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15" windowWidth="24240" windowHeight="12840" tabRatio="682" activeTab="1"/>
  </bookViews>
  <sheets>
    <sheet name="Прайс-лист" sheetId="3" r:id="rId1"/>
    <sheet name="вес, объем" sheetId="8" r:id="rId2"/>
  </sheets>
  <definedNames>
    <definedName name="_xlnm._FilterDatabase" localSheetId="1" hidden="1">'вес, объем'!$H$4:$O$204</definedName>
    <definedName name="_xlnm._FilterDatabase" localSheetId="0" hidden="1">'Прайс-лист'!$A$4:$F$204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4" i="8" l="1"/>
  <c r="O203" i="8"/>
  <c r="O195" i="8"/>
  <c r="O194" i="8"/>
  <c r="O90" i="8"/>
  <c r="E204" i="8" l="1"/>
  <c r="E203" i="8"/>
  <c r="E202" i="8"/>
  <c r="E201" i="8"/>
  <c r="E200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8" i="8"/>
  <c r="E157" i="8"/>
  <c r="E156" i="8"/>
  <c r="E155" i="8"/>
  <c r="E154" i="8"/>
  <c r="E153" i="8"/>
  <c r="E152" i="8"/>
  <c r="E139" i="8"/>
  <c r="E138" i="8"/>
  <c r="E137" i="8"/>
  <c r="E136" i="8"/>
  <c r="E135" i="8"/>
  <c r="E134" i="8"/>
  <c r="E132" i="8"/>
  <c r="E130" i="8"/>
  <c r="E129" i="8"/>
  <c r="E128" i="8"/>
  <c r="E126" i="8"/>
  <c r="E125" i="8"/>
  <c r="E124" i="8"/>
  <c r="E122" i="8"/>
  <c r="E121" i="8"/>
  <c r="E120" i="8"/>
  <c r="E119" i="8"/>
  <c r="E117" i="8"/>
  <c r="E116" i="8"/>
  <c r="E115" i="8"/>
  <c r="E114" i="8"/>
  <c r="E113" i="8"/>
  <c r="E112" i="8"/>
  <c r="E111" i="8"/>
  <c r="E110" i="8"/>
  <c r="E108" i="8"/>
  <c r="E107" i="8"/>
  <c r="E106" i="8"/>
  <c r="E105" i="8"/>
  <c r="E104" i="8"/>
  <c r="E103" i="8"/>
  <c r="E102" i="8"/>
  <c r="E101" i="8"/>
  <c r="E99" i="8"/>
  <c r="E98" i="8"/>
  <c r="E97" i="8"/>
  <c r="E96" i="8"/>
  <c r="E95" i="8"/>
  <c r="E94" i="8"/>
  <c r="E93" i="8"/>
  <c r="E92" i="8"/>
  <c r="E91" i="8"/>
  <c r="E90" i="8"/>
  <c r="E88" i="8"/>
  <c r="E87" i="8"/>
  <c r="E86" i="8"/>
  <c r="E85" i="8"/>
  <c r="E84" i="8"/>
  <c r="E83" i="8"/>
  <c r="E82" i="8"/>
  <c r="E81" i="8"/>
  <c r="E80" i="8"/>
  <c r="E79" i="8"/>
  <c r="E76" i="8"/>
  <c r="G75" i="8"/>
  <c r="E75" i="8"/>
  <c r="G74" i="8"/>
  <c r="E74" i="8"/>
  <c r="E72" i="8"/>
  <c r="E71" i="8"/>
  <c r="E70" i="8"/>
  <c r="E68" i="8"/>
  <c r="E67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G27" i="8"/>
  <c r="E27" i="8"/>
  <c r="G26" i="8"/>
  <c r="E26" i="8"/>
  <c r="G25" i="8"/>
  <c r="E25" i="8"/>
  <c r="G24" i="8"/>
  <c r="E24" i="8"/>
  <c r="G23" i="8"/>
  <c r="E23" i="8"/>
  <c r="E21" i="8"/>
  <c r="E20" i="8"/>
  <c r="E19" i="8"/>
  <c r="E18" i="8"/>
  <c r="E17" i="8"/>
  <c r="G16" i="8"/>
  <c r="E16" i="8"/>
  <c r="G15" i="8"/>
  <c r="E15" i="8"/>
  <c r="G14" i="8"/>
  <c r="E14" i="8"/>
  <c r="G13" i="8"/>
  <c r="E13" i="8"/>
  <c r="G12" i="8"/>
  <c r="E12" i="8"/>
  <c r="G11" i="8"/>
  <c r="E11" i="8"/>
  <c r="G10" i="8"/>
  <c r="E10" i="8"/>
  <c r="G9" i="8"/>
  <c r="E9" i="8"/>
  <c r="E8" i="8"/>
  <c r="G7" i="8"/>
  <c r="E7" i="8"/>
  <c r="F14" i="3" l="1"/>
  <c r="F75" i="3" l="1"/>
  <c r="F74" i="3"/>
  <c r="F27" i="3"/>
  <c r="F26" i="3"/>
  <c r="F25" i="3"/>
  <c r="F24" i="3"/>
  <c r="F23" i="3"/>
  <c r="F16" i="3"/>
  <c r="F15" i="3"/>
  <c r="F13" i="3"/>
  <c r="F12" i="3"/>
  <c r="F11" i="3"/>
  <c r="F10" i="3"/>
  <c r="F9" i="3"/>
  <c r="F7" i="3"/>
</calcChain>
</file>

<file path=xl/sharedStrings.xml><?xml version="1.0" encoding="utf-8"?>
<sst xmlns="http://schemas.openxmlformats.org/spreadsheetml/2006/main" count="1117" uniqueCount="396">
  <si>
    <t>Скидка</t>
  </si>
  <si>
    <t>Код производителя</t>
  </si>
  <si>
    <t>Наименование изделия</t>
  </si>
  <si>
    <t>Артикул изделия</t>
  </si>
  <si>
    <t>Цена c НДС, руб.</t>
  </si>
  <si>
    <t>Цена со скидкой</t>
  </si>
  <si>
    <t>Упаковка, шт.</t>
  </si>
  <si>
    <t>Отгрузка поштучно</t>
  </si>
  <si>
    <t>Горизонтальные блоки силовых розеток Rem-10</t>
  </si>
  <si>
    <t>R-10-8S-V-440-Z</t>
  </si>
  <si>
    <t>V</t>
  </si>
  <si>
    <t>R-10-9S-I-440-Z</t>
  </si>
  <si>
    <t>R-10-7S-FI-440-Z</t>
  </si>
  <si>
    <t>R-10-10C13-I-440-Z</t>
  </si>
  <si>
    <t>R-10-10C13-V-440-Z</t>
  </si>
  <si>
    <t>R-10-10C13-FI-440-Z</t>
  </si>
  <si>
    <t>R-10-5S-5C13-V-440-Z</t>
  </si>
  <si>
    <t>R-10-6S-5C13-I-440-Z</t>
  </si>
  <si>
    <t>R-10-4S-220-Z</t>
  </si>
  <si>
    <t>R-10-4S-I-220-Z</t>
  </si>
  <si>
    <t>R-10-3S-V-220-Z</t>
  </si>
  <si>
    <t>R-10-5C13-V-220-Z</t>
  </si>
  <si>
    <t>Шнуры питания Rem-10</t>
  </si>
  <si>
    <t>R-10-Cord-C13-S-1.8</t>
  </si>
  <si>
    <t>R-10-Cord-C13-S-3</t>
  </si>
  <si>
    <t>R-10-Cord-C13-S-5</t>
  </si>
  <si>
    <t>R-10-Cord-C13-C14-1.8</t>
  </si>
  <si>
    <t>R-10-Cord-C13-C14-3</t>
  </si>
  <si>
    <t>Горизонтальные блоки силовых розеток Rem-16</t>
  </si>
  <si>
    <t>R-16-9S-I-440-1.8</t>
  </si>
  <si>
    <t>R-16-9S-I-440-3</t>
  </si>
  <si>
    <t>R-16-8S-V-440-1.8</t>
  </si>
  <si>
    <t>R-16-8S-V-440-3</t>
  </si>
  <si>
    <t>R-16-9C13-V-440-1.8</t>
  </si>
  <si>
    <t>R-16-9C13-V-440-3</t>
  </si>
  <si>
    <t>R-16-7S-V-440</t>
  </si>
  <si>
    <t>Блок розеток Rem-16 с фил. и инд., 7 Schuko, 16A, алюм., 19", шнур 1,8 м.</t>
  </si>
  <si>
    <t>R-16-7S-FI-440-1.8</t>
  </si>
  <si>
    <t>R-16-7S-FI-440-3</t>
  </si>
  <si>
    <t>R-16-7S-A-440-3</t>
  </si>
  <si>
    <t>R-16-7S-A-440-K</t>
  </si>
  <si>
    <t>R-16-8C19-I-440-3</t>
  </si>
  <si>
    <t>R-16-6C19-V-440</t>
  </si>
  <si>
    <t>R-16-6C19-A-440-3</t>
  </si>
  <si>
    <t>R-16-6C19-A-440-K</t>
  </si>
  <si>
    <t>Вертикальные блоки силовых розеток Rem-16</t>
  </si>
  <si>
    <t>R-16-20S-A-1420-3</t>
  </si>
  <si>
    <t>R-16-20S-A-1420-K</t>
  </si>
  <si>
    <t>R-16-10S-10C19-A-1420-3</t>
  </si>
  <si>
    <t>R-16-10S-10C19-A-1420-K</t>
  </si>
  <si>
    <t>R-16-20S-FI-1420-3</t>
  </si>
  <si>
    <t>R-16-10S-10C13-FI-1420-3</t>
  </si>
  <si>
    <t>R-16-10S-10C13-V-1420</t>
  </si>
  <si>
    <t>R-16-14C13-10C19-V-1420</t>
  </si>
  <si>
    <t>R-16-25S-I-1820-3</t>
  </si>
  <si>
    <t>R-16-25S-A-1820-3</t>
  </si>
  <si>
    <t>R-16-25S-A-1820-K</t>
  </si>
  <si>
    <t>R-16-15S-10C19-A-1820-K</t>
  </si>
  <si>
    <t>R-16-25S-FI-1820-3</t>
  </si>
  <si>
    <t>R-16-25C13-FI-1820-3</t>
  </si>
  <si>
    <t>R-16-16C13-12C19-V-1820</t>
  </si>
  <si>
    <t>R-16-15S-10C13-FI-1820-3</t>
  </si>
  <si>
    <t>R-16-15S-10C13-V-1820</t>
  </si>
  <si>
    <t>Шнуры питания Rem-16</t>
  </si>
  <si>
    <t>R-16-Cord-C19-C20-1.8</t>
  </si>
  <si>
    <t>R-16-Cord-C19-C20-3</t>
  </si>
  <si>
    <t>Горизонтальные блоки силовых розеток Rem-32</t>
  </si>
  <si>
    <t>R-32-6S-A-440-K</t>
  </si>
  <si>
    <t>R-32-7S-Am-440-K</t>
  </si>
  <si>
    <t>R-32-8S-I-440-K</t>
  </si>
  <si>
    <t>R-32-12C13-I-440-K</t>
  </si>
  <si>
    <t>R-32-5C19-A-440-K</t>
  </si>
  <si>
    <t>R-32-6C19-I-440-K</t>
  </si>
  <si>
    <t>R-32-6C19-Am-440-K</t>
  </si>
  <si>
    <t>R-32-2S-3C19-A-I-440-K</t>
  </si>
  <si>
    <t>R-32-3S-5C13-A-440-K</t>
  </si>
  <si>
    <t>R-32-3C13-3C19-A-Am-440-K</t>
  </si>
  <si>
    <t>Вертикальные блоки силовых розеток Rem-32</t>
  </si>
  <si>
    <t>R-32-16S-8C19-A-Am-1420-K</t>
  </si>
  <si>
    <t>R-32-24S-Am-1820-K</t>
  </si>
  <si>
    <t>R-32-24S-A-Am-1820-K</t>
  </si>
  <si>
    <t>R-32-2X(12S-A-Am)-1820-K</t>
  </si>
  <si>
    <t>Габариты, мм</t>
  </si>
  <si>
    <t>Объем, м3</t>
  </si>
  <si>
    <t>R-LED-220</t>
  </si>
  <si>
    <t>R-LED-220-B</t>
  </si>
  <si>
    <t>Панель осветительная светодиодная</t>
  </si>
  <si>
    <t>Электротехнические изделия</t>
  </si>
  <si>
    <t>Панели осветительные</t>
  </si>
  <si>
    <t>Аксессуары</t>
  </si>
  <si>
    <t>HG140-100W</t>
  </si>
  <si>
    <t>HG140-150W</t>
  </si>
  <si>
    <t>Панель осветительная светодиодная, цвет черный</t>
  </si>
  <si>
    <t>R-FAN-F-IP55</t>
  </si>
  <si>
    <t>Блок розеток Rem-10 без шнура с выкл., 8 Sсhuko, вход IEC 60320 C14, 10 A, алюм., 19"</t>
  </si>
  <si>
    <t>Блок розеток Rem-10 без шнура с инд., 9 Sсhuko, вход IEC 60320 C14, 10 A, алюм., 19"</t>
  </si>
  <si>
    <t>Блок розеток Rem-10 без шнура с фил. и инд., 7 Sсhuko, вход IEC 60320 C14, 10 A, алюм., 19"</t>
  </si>
  <si>
    <t>Блок розеток Rem-10 без шнура с инд., 10  IEC 60320 C13, вход IEC 60320 C14, 10 A, алюм., 19"</t>
  </si>
  <si>
    <t>Блок розеток Rem-10 без шнура с выкл., 10  IEC 60320 C13, вход IEC 60320 C14, 10 A, алюм., 19"</t>
  </si>
  <si>
    <t>Блок розеток Rem-10 без шнура с фил. и инд., 10 IEC 60320 C13, вход IEC 60320 C14, 10 A, алюм., 19"</t>
  </si>
  <si>
    <t>Блок розеток Rem-10 без шнура с выкл., 5 Sсhuko, 5 IEC 60320 C13, вход IEC 60320 C14, 10 A, алюм., 19"</t>
  </si>
  <si>
    <t>Блок розеток Rem-10 без шнура с инд., 6 Sсhuko, 5 IEC 60320 C13, вход IEC 60320 C14, 10 A, алюм., 19"</t>
  </si>
  <si>
    <t>Блок розеток Rem-10 без шнура, 4 Sсhuko, вход IEC 60320 C14, 10 A, алюм., 10"</t>
  </si>
  <si>
    <t>Блок розеток Rem-10 без шнура с инд., 4 Sсhuko, вход IEC 60320 C14, 10 A, алюм., 10"</t>
  </si>
  <si>
    <t>Блок розеток Rem-10 без шнура с выкл., 3 Sсhuko, вход IEC 60320 C14, 10 A, алюм., 10"</t>
  </si>
  <si>
    <t>Блок розеток Rem-10 без шнура с выкл., 5 IEC 60320 C13,  вход IEC 60320 C14, 10 A, алюм., 10"</t>
  </si>
  <si>
    <t>Шнур питания с заземлением IEC 60320 C13/Schuko, 10 А / 250 В (3 × 1,0), длина 1,8 м</t>
  </si>
  <si>
    <t>Шнур питания с заземлением IEC 60320 C13/Schuko, 10 А / 250 В (3 × 1,0), длина 3 м</t>
  </si>
  <si>
    <t>Шнур питания с заземлением IEC 60320 C13/Schuko, 10 А / 250 В (3 × 1,0), длина 5 м</t>
  </si>
  <si>
    <t>Нагреватель 150 Вт полупроводниковый Rem, 220 В</t>
  </si>
  <si>
    <t>Нагреватель 100 Вт полупроводниковый Rem, 220 В</t>
  </si>
  <si>
    <t>Блок розеток Rem-32 с авт., и амп., 3 IEC 60320 C13, 3 IEC 60320 C19, 32 А, алюм., 19", колодка</t>
  </si>
  <si>
    <t>Блок розеток Rem-32 с авт., 3 Sсhuko, 5 IEC 60320 C13, 32 А, алюм., 19", колодка</t>
  </si>
  <si>
    <t>Блок розеток Rem-32 с авт., инд., 2 Sсhuko, 3 IEC 60320 C19, 32 А, алюм., 19", колодка</t>
  </si>
  <si>
    <t>Блок розеток Rem-32 с амп., 6 IEC 60320 C19, 32 А, алюм., 19", колодка</t>
  </si>
  <si>
    <t>Блок розеток Rem-32 с инд., 6 IEC 60320 C19, 32 А, алюм., 19", колодка</t>
  </si>
  <si>
    <t>Блок розеток Rem-32 с авт., 5 IEC 60320 C19, 32 А, алюм., 19", колодка</t>
  </si>
  <si>
    <t>Блок розеток Rem-32 с инд., 12 IEC 60320 C13, 32 А, алюм., 19", колодка</t>
  </si>
  <si>
    <t>Блок розеток Rem-32 с инд., 8 Schuko, 32 A, алюм., 19", колодка</t>
  </si>
  <si>
    <t>Блок розеток Rem-32 с амп, 7 Schuko, 32 А, алюм., 19", колодка</t>
  </si>
  <si>
    <t>Блок розеток Rem-32 с авт., 6 Schuko, 32 А, алюм., 19", колодка</t>
  </si>
  <si>
    <t>Блоки силовых розеток Rem-32 (32 A)</t>
  </si>
  <si>
    <t>Шнур питания с заземлением IEC 60320 C19/IEC 60320 C20, 16 А / 250 В (3 × 1,5), длина 3 м</t>
  </si>
  <si>
    <t>Шнур питания с заземлением IEC 60320 C19/IEC 60320 C20, 16 А / 250 В (3 × 1,5), длина 1,8 м</t>
  </si>
  <si>
    <t>Блок розеток Rem-16 с авт. 16 А, 6 IEC 60320 C19, 16 A, алюм., 19", колодка</t>
  </si>
  <si>
    <t>Блок розеток Rem-16 с авт. 16 А, 6 IEC 60320 C19, 16 A, алюм., 19", шнур 3 м</t>
  </si>
  <si>
    <t>Блок розеток Rem-16 с выкл., 6 IEC 60320 C19, вход IEC 60320 C20, 16 A, алюм., 19"</t>
  </si>
  <si>
    <t>Блок розеток Rem-16 с инд., 8 IEC 60320 C19, 16 A, алюм., 19", шнур 3 м.</t>
  </si>
  <si>
    <t>Блок розеток Rem-16 с амп., 8 Schuko, 16 A, алюм., 19", шнур 3 м</t>
  </si>
  <si>
    <t>Блок розеток Rem-16 с авт. 16 А, 7 Schuko, алюм., 19", колодка</t>
  </si>
  <si>
    <t>Блок розеток Rem-16 с авт. 16 А, 7 Schuko, алюм., 19", шнур 3 м</t>
  </si>
  <si>
    <t>Блок розеток Rem-16 с фил. и инд., 7 Schuko, 16 A, алюм., 19", шнур 3 м</t>
  </si>
  <si>
    <t>Блок розеток Rem-16 с выкл., 7 Schuko, вход IEC 60320 C20, 16 A, алюм., 19"</t>
  </si>
  <si>
    <t>Блок розеток Rem-16 с выкл., 9 IEC 60320 C13, 16 A, алюм., 19", шнур 3 м</t>
  </si>
  <si>
    <t>Блок розеток Rem-16 с выкл., 9 IEC 60320 C13, 16 A, алюм., 19", шнур 1,8 м</t>
  </si>
  <si>
    <t>Блок розеток Rem-16 с выкл., 8 Schuko, 16 A, алюм., 19", шнур 3 м</t>
  </si>
  <si>
    <t>Блок розеток Rem-16 с выкл., 8 Schuko, 16 A, алюм., 19", шнур 1,8 м</t>
  </si>
  <si>
    <t>Блок розеток Rem-16 с инд., 9 Schuko, 16 A, алюм., 19", шнур 3 м</t>
  </si>
  <si>
    <t>Блок розеток Rem-16 с инд., 9 Schuko, 16 A, алюм., 19", шнур 1,8 м</t>
  </si>
  <si>
    <t>Шнур питания с заземлением IEC 60320 C13/IEC 60320 C14, 10 А / 250 В (3 × 1,0), длина 3 м</t>
  </si>
  <si>
    <t>Шнур питания с заземлением IEC 60320 C13/IEC 60320 C14, 10 А / 250 В (3 × 1,0), длина 1,8 м</t>
  </si>
  <si>
    <t>Блоки силовых розеток Rem-10 (10 A)</t>
  </si>
  <si>
    <t>Блоки силовых розеток Rem-16 (16 A)</t>
  </si>
  <si>
    <t>Нагреватель 250 Вт полупроводниковый Rem, 220 В с вентилятором</t>
  </si>
  <si>
    <t>HGL046-250W</t>
  </si>
  <si>
    <t>Нагреватель 400 Вт полупроводниковый Rem, 220 В с вентилятором</t>
  </si>
  <si>
    <t>HGL046-400W</t>
  </si>
  <si>
    <t>Модули вентиляторные</t>
  </si>
  <si>
    <t>R-FAN-1T</t>
  </si>
  <si>
    <t>R-FAN-1J</t>
  </si>
  <si>
    <t>R-FAN-2T</t>
  </si>
  <si>
    <t>R-FAN-2T-9005</t>
  </si>
  <si>
    <t>R-FAN-2J</t>
  </si>
  <si>
    <t>R-FAN-2J-9005</t>
  </si>
  <si>
    <t>R-FAN-3T</t>
  </si>
  <si>
    <t>R-FAN-3T-9005</t>
  </si>
  <si>
    <t>R-FAN-3J</t>
  </si>
  <si>
    <t>R-FAN-3J-9005</t>
  </si>
  <si>
    <t>R-FAN-3K-1U</t>
  </si>
  <si>
    <t>R-FAN-3K-1U-9005</t>
  </si>
  <si>
    <t>R-FAN-6K-1U</t>
  </si>
  <si>
    <t>R-FAN-6K-1U-9005</t>
  </si>
  <si>
    <t>R-FAN-F-IP21</t>
  </si>
  <si>
    <t>R-FAN-F-IP21-9005</t>
  </si>
  <si>
    <t>R-FAN-F-IP55-9005</t>
  </si>
  <si>
    <t>Карман для документов, пластиковый</t>
  </si>
  <si>
    <t>WJ-1</t>
  </si>
  <si>
    <t>Гигростат                                                               </t>
  </si>
  <si>
    <t>ZR 011</t>
  </si>
  <si>
    <t>Фильтр (170 × 425) пылезащищенный IP55 для вентиляторов R-FAN</t>
  </si>
  <si>
    <t>Фильтр (170 × 425) пылезащищенный IP55 для вентиляторов R-FAN, чёрный</t>
  </si>
  <si>
    <t>R-FAN-2J-36V-48V</t>
  </si>
  <si>
    <t>R-FAN-3J-36V-48V</t>
  </si>
  <si>
    <t>R-FAN-2TJ-36V-48V</t>
  </si>
  <si>
    <t>R-FAN-3TJ-36V-48V</t>
  </si>
  <si>
    <t>Модуль вентиляторный 19" 1U, 3 вентилятора, регул. глубина 200-310 мм с контроллером</t>
  </si>
  <si>
    <t>Модуль вентиляторный 19" 1U, 3 вентилятора, регул. глубина 200-310 мм с контроллером, черный</t>
  </si>
  <si>
    <t>Модуль вентиляторный 19" 1U, 6 вентиляторов, регул. глубина 390-750 мм  с контроллером</t>
  </si>
  <si>
    <t>Модуль вентиляторный 19" 1U, 6 вентиляторов, регул. глубина 390-750 мм  с контроллером, черный</t>
  </si>
  <si>
    <t>Модуль вентиляторный, 1 вентилятор, колодка</t>
  </si>
  <si>
    <t>Модуль вентиляторный, 1 вентилятор с терморегулятором</t>
  </si>
  <si>
    <t>Модуль вентиляторный, 2 вентилятора, колодка</t>
  </si>
  <si>
    <t>Модуль вентиляторный, 36V-48V, 2 вентилятора, колодка</t>
  </si>
  <si>
    <t>Модуль вентиляторный, 2 вентилятора с терморегулятором</t>
  </si>
  <si>
    <t>Модуль вентиляторный, 2 вентилятора с терморегулятором, чёрный</t>
  </si>
  <si>
    <t>Модуль вентиляторный, 36V-48V, 2 вентилятора с терморегулятором, колодка</t>
  </si>
  <si>
    <t>Модуль вентиляторный, 3 вентилятора, колодка</t>
  </si>
  <si>
    <t>Модуль вентиляторный, 3 вентилятора, колодка, цвет черный</t>
  </si>
  <si>
    <t>Модуль вентиляторный, 3 вентилятора с терморегулятором</t>
  </si>
  <si>
    <t>Модуль вентиляторный, 3 вентилятора с терморегулятором, чёрный</t>
  </si>
  <si>
    <t>Модуль вентиляторный, 36V-48V, 3 вентилятора с терморегулятором, колодка</t>
  </si>
  <si>
    <t>Модуль вентиляторный, 2 вентилятора, колодка, чёрный</t>
  </si>
  <si>
    <t>               3</t>
  </si>
  <si>
    <t>Терморегулятор (термостат) сдвоенный (–10/+50С)</t>
  </si>
  <si>
    <t>Терморегулятор (термостат) для вентилятора (0/+60С)</t>
  </si>
  <si>
    <t>KTO 011-2</t>
  </si>
  <si>
    <t>KTS 011-2</t>
  </si>
  <si>
    <t>MFR 012-2</t>
  </si>
  <si>
    <t>HG140-60W</t>
  </si>
  <si>
    <t>Нагреватель 60 Вт полупроводниковый Rem, 220 В</t>
  </si>
  <si>
    <t>R-FPT-1U-9005</t>
  </si>
  <si>
    <t>Фальшпанель с термометром в шкаф 19" 1U</t>
  </si>
  <si>
    <t>Фальшпанель с термометром в шкаф 19" 1U, цвет черный</t>
  </si>
  <si>
    <t>R-FPT-1U</t>
  </si>
  <si>
    <t/>
  </si>
  <si>
    <t>Вертикальный блок розеток Rem-16 с авт. 16 А, 20 Schuko, 16 A, алюм., 33-38U, шнур 3 м</t>
  </si>
  <si>
    <t>Вертикальный блок розеток Rem-16 с авт. 16 А, 20 Schuko, 16 A, алюм., 33-38U, колодка</t>
  </si>
  <si>
    <t>Вертикальный блок розеток Rem-16 с авт. 16 А, 10 Schuko, 10 IEC 60320 C19, 16 A, алюм.,33-38U, шнур 3 м</t>
  </si>
  <si>
    <t>Вертикальный блок розеток Rem-16 с авт. 16 А, 10 Schuko, 10 IEC 60320 C19, 16 A, алюм.,33-38U, колодка</t>
  </si>
  <si>
    <t>Вертикальный блок розеток Rem-16 с фил. и инд., 20 Schuko, 16 A, алюм., 33-38U, шнур 3 м</t>
  </si>
  <si>
    <t>Вертикальный блок розеток Rem-16 с фил. и инд., 10 Schuko, 10 C13, 16 A, алюм.,33-38U, шнур 3м</t>
  </si>
  <si>
    <t>Вертикальный блок розеток Rem-16 с выкл., 10 Schuko, 10 C13, вход IEC 60320 C20 16A, алюм., 33-38U</t>
  </si>
  <si>
    <t>Вертикальный блок розеток Rem-16 с выкл., 14 IEC 60320 C13, 10 C19, вход C20 16 A, алюм., 33-38U</t>
  </si>
  <si>
    <t>Вертикальный блок розеток Rem-16 с инд., 25 Schuko, 16 A, алюм., 42-48U, шнур 3 м</t>
  </si>
  <si>
    <t>Вертикальный блок розеток Rem-16 с авт. 16А, 25 Schuko, 16A, алюм., 42-48U, шнур 3 м</t>
  </si>
  <si>
    <t>Вертикальный блок розеток Rem-16 с авт. 16 А, 25 Schuko, 16 A, алюм., 42-48U, колодка</t>
  </si>
  <si>
    <t>Вертикальный блок розеток Rem-16 с авт. 16 A, 15 Schuko, 10 IEC 60320 C19, 16 A, алюм., 42-48U, колодка</t>
  </si>
  <si>
    <t>Вертикальный блок розеток Rem-16 с фил. и инд., 25 Schuko, 16 A, алюм., 42-48U, шнур 3 м</t>
  </si>
  <si>
    <t>Вертикальный блок розеток Rem-16 с фил. и инд., 25 IEC 60320 C13, 16 А, алюм., 42-48U, шнур 3 м</t>
  </si>
  <si>
    <t>Вертикальный блок розеток Rem-16 с выкл., 16 IEC 60320 C13, 12 C19, вход C20 16 A, алюм., 42-48U</t>
  </si>
  <si>
    <t>Вертикальный блок розеток Rem-16 с фил. и инд., 15 Schuko, 10 C13, 16 A, алюм., 42-48U, шнур 3 м</t>
  </si>
  <si>
    <t>Вертикальный блок розеток Rem-16 с выкл., 15 Schuko, 10 C13, вход  IEC 60320 C20 16 A, алюм., 42-48U</t>
  </si>
  <si>
    <t>Вертикальный блок розеток Rem-32 без шнура  с авт., и амп., 16 Sсhuko, 8 IEC 60320 C19, 32 А, алюм., 33-38U, колодка</t>
  </si>
  <si>
    <t>Вертикальный блок розеток Rem-32 на 2 контура по 8 Sсhuko, 4 IEC 60320 C19 с авт., инд., 2 × 16 А, алюм., 33-38U, колодка</t>
  </si>
  <si>
    <t>Вертикальный блок розеток Rem-32 без шнура  с амп., 24 Sсhuko, 32 А, алюм., 42-48U, колодка</t>
  </si>
  <si>
    <t>Вертикальный блок розеток Rem-32 без шнура  с авт., и амп., 24 Sсhuko, 32 А, алюм., 42-48U, колодка</t>
  </si>
  <si>
    <t xml:space="preserve">Вертикальный блок розеток Rem-32 без шнура  с авт., и амп., 10 Sсhuko, 10 IEC 60320 C13, 10 IEC 60320 C19, 32 А, алюм., 42-48U, колодка </t>
  </si>
  <si>
    <t>Вертикальный блок розеток Rem-32 на 2 контура по 10 Sсhuko, 6 IEC 60320 C19 с авт. и амп., 2 × 16 А, алюм., 42-48U, колодка</t>
  </si>
  <si>
    <t xml:space="preserve">Вертикальный блок розеток Rem-32 на 2 контура по 12 Sсhuko с авт. и амп., 2 × 16 А, алюм., 42-48U, колодка </t>
  </si>
  <si>
    <t>R-16-8S-Am-440-3</t>
  </si>
  <si>
    <t>R-32-2x(10S-6C19-A-Am)-1820-K</t>
  </si>
  <si>
    <t>Модуль вентиляторный, 36V-48V, 3 вентилятора, колодка</t>
  </si>
  <si>
    <t>R-LED-36V-48V</t>
  </si>
  <si>
    <t>R-LED-36V-48V-B</t>
  </si>
  <si>
    <t>R-LED-12V-24V</t>
  </si>
  <si>
    <t xml:space="preserve">Панель осветительная светодиодная 36-48 АС/36-48 DC               </t>
  </si>
  <si>
    <t>Панель осветительная светодиодная 36-48 АС/36-48 DC, цвет черный</t>
  </si>
  <si>
    <t>Терморегулятор (термостат) для нагревателя (–10/+50С)</t>
  </si>
  <si>
    <t>Панель осветительная светодиодная 12-24 АС/DC</t>
  </si>
  <si>
    <t>Панель осветительная светодиодная 12-24 АС/DC, цвет черный</t>
  </si>
  <si>
    <t>Управляемый блок розеток с мониторингом Rem-MC1 19"</t>
  </si>
  <si>
    <t>Упр. блок розеток с монит. Rem-MC1 2x2 S, 32A, алюм., 19", колодка</t>
  </si>
  <si>
    <t>R-MC1-32-2x2S-440-K</t>
  </si>
  <si>
    <t>Упр. блок розеток с монит. Rem-MC1 2 S, 3 С13, 32A, алюм., 19", колодка</t>
  </si>
  <si>
    <t>R-MC1-32-2S-3C13-440-K</t>
  </si>
  <si>
    <t>Упр. блок розеток с монит. Rem-MC1 2 S, 2 С19, 32A, алюм., 19", колодка</t>
  </si>
  <si>
    <t>R-MC1-32-2S-2C19-440-K</t>
  </si>
  <si>
    <t>Упр. блок розеток с монит. Rem-MC1 3 С13, 2 С19, 32A, алюм., 19", колодка</t>
  </si>
  <si>
    <t>Управляемый вертикальный блок розеток с мониторингом Rem-MC1  33-48U 1420 мм</t>
  </si>
  <si>
    <t>Упр. верт. блок розеток с монит. Rem-MC1 6х2 S, 32A, алюм., 33-48U, колодка</t>
  </si>
  <si>
    <t>R-MC1-32-6x2S-A-1420-K</t>
  </si>
  <si>
    <t>Упр. верт. блок розеток с монит. Rem-MC1 2х2 S, 2x3 С13, 2x2 С19, 32A, алюм., 33-48U, колодка</t>
  </si>
  <si>
    <t>R-MC1-32-2x2S-2x3C13-2x2C19-A-1420-K</t>
  </si>
  <si>
    <t>Упр. верт. блок розеток с монит. Rem-MC1 4x3 С13, 2x2 С19, 32A, алюм., 33-48U, колодка</t>
  </si>
  <si>
    <t>R-MC1-32-4x3C13-2x2C19-A-1420-K</t>
  </si>
  <si>
    <t>Управляемый вертикальный блок розеток с мониторингом Rem-MC1 42-48U 1820 мм</t>
  </si>
  <si>
    <t>Упр. верт. блок розеток с монит. Rem-MC1 8х2 S, 32A, алюм., 42-48U, колодка</t>
  </si>
  <si>
    <t>R-MC1-32-8x2S-A-1820-K</t>
  </si>
  <si>
    <t>Упр. верт. блок розеток с монит. Rem-MC1 4х2 S, 2x3 С13, 2x2 С19, 32A, алюм., 42-48U, колодка</t>
  </si>
  <si>
    <t>R-MC1-32-4x2S-2x3C13-2x2C19-A-1820-K</t>
  </si>
  <si>
    <t>Упр. верт. блок розеток с монит. Rem-MC1 4x3 С13, 4x2 С19, 32A, алюм., 42-48U, колодка</t>
  </si>
  <si>
    <t>R-MC1-32-4x3C13-4x2C19-A-1820-K</t>
  </si>
  <si>
    <t>Контроллер Rem-MC1 удалённого управления и мониторинга</t>
  </si>
  <si>
    <t>Контроллер удалённого управления и мониторинга Rem-MC4, алюм., шнур 1,8 м.</t>
  </si>
  <si>
    <t>R-MC4-220-1.8</t>
  </si>
  <si>
    <t>R-MC1-32-3C13-2C19-440-K</t>
  </si>
  <si>
    <t>RS-HT1</t>
  </si>
  <si>
    <t>RS-T1</t>
  </si>
  <si>
    <t>Датчик влажности и температуры цифровой</t>
  </si>
  <si>
    <t>Датчик температуры 1-Wire</t>
  </si>
  <si>
    <t>R-ZUBR-2x15</t>
  </si>
  <si>
    <t>Закрытый ультрафиолетовый бактерицидный рециркулятор (обеззараживатель воздуха) ЗУБР, 2 лампы×15 Вт</t>
  </si>
  <si>
    <t>R-LED-12V-24V-B</t>
  </si>
  <si>
    <t>Закрытый ультрафиолетовый бактерицидный рециркулятор (обеззараживатель воздуха) ЗУБР, 2 лампы×15 Вт с подставкой</t>
  </si>
  <si>
    <t>Фильтр (170 × 432) для вентиляторов R-FAN</t>
  </si>
  <si>
    <t>Фильтр (170 × 432) для вентиляторов R-FAN, чёрный</t>
  </si>
  <si>
    <t>Закрытый ультрафиолетовый бактерицидный рециркулятор (обеззараживатель воздуха) ЗУБР, 4 лампы×15 Вт</t>
  </si>
  <si>
    <t>R-ZUBR-4x15</t>
  </si>
  <si>
    <t>Закрытый ультрафиолетовый бактерицидный рециркулятор (обеззараживатель воздуха) ЗУБР, 4 лампы×15 Вт с подставкой</t>
  </si>
  <si>
    <t>R-ZUBR-4x15T</t>
  </si>
  <si>
    <t>R-10-12C13-V-440-1.8</t>
  </si>
  <si>
    <t>R-10-4S-6C13-V-440-1.8</t>
  </si>
  <si>
    <t>R-LED-220-M</t>
  </si>
  <si>
    <t>Блок розеток Rem-10 с выкл., 4 Sсhuko, 6 IEC 60320 C13, 10 A, алюм., 19", шнур 1,8 м. IEC 60320 C14</t>
  </si>
  <si>
    <t>Лампа осветительная светодиодная для монтажника</t>
  </si>
  <si>
    <t>R-10-8S-V-440-1.8</t>
  </si>
  <si>
    <t>Блок розеток Rem-10 с выкл., 12 IEC 60320 C13, 10 A, алюм., 19", шнур 1.8 м. IEC 60320 C14</t>
  </si>
  <si>
    <t>Блок розеток Rem-10 с выкл., 8 Sсhuko, 10 A, алюм., 19", шнур 1.8 м. IEC 60320 C14</t>
  </si>
  <si>
    <t>R-16-Cord-C19-S-1.8</t>
  </si>
  <si>
    <t>Шнур питания с заземлением IEC 60320 C19/Schuko, 16 А / 250 В (3 × 1,5), длина 1,8 м (ПВС-АП-3*1,5-250-S22C19-16-1,8)</t>
  </si>
  <si>
    <t>R-32-20C13-10C19-A-I-1420-K</t>
  </si>
  <si>
    <t>R-32-2x(10C13-5C19-A-Am)-1420-K</t>
  </si>
  <si>
    <t>Вертикальный блок розеток Rem-32 без шнура  с авт., и амп., 10 Sсhuko, 8 IEC 60320 C13, 10 IEC 60320 C19, 32 А, алюм., 33-38U, колодка</t>
  </si>
  <si>
    <t>Вертикальный блок розеток Rem-32 без шнура с авт., инд., 20 IEC 60320 C13, 10 IEC 60320 C19, 32 А, алюм., 33-38U, колодка</t>
  </si>
  <si>
    <t xml:space="preserve">Вертикальный блок розеток Rem-32 на 2 контура по  10 IEC 60320 C13, 5 IEC 60320 C19 с авт., и амп., 2 × 16 А, алюм., 33-38U, колодка </t>
  </si>
  <si>
    <t>Нагреватели, Терморегуляторы, Гигростат</t>
  </si>
  <si>
    <t>R-32-20S-A-I-1420-3-2P</t>
  </si>
  <si>
    <t>R-32-24C13-6C19-A-I-1420-3-2P</t>
  </si>
  <si>
    <t>R-32-36C13-A-I-1420-3-2P</t>
  </si>
  <si>
    <t>R-32-10S-12C13-4C19-A-I-1420-3-2P</t>
  </si>
  <si>
    <t>R-32-24S-A-I-1820-3-2P</t>
  </si>
  <si>
    <t>R-32-36C13-6C19-A-I-1820-3-2P</t>
  </si>
  <si>
    <t>R-32-48C13-A-I-1820-3-2P</t>
  </si>
  <si>
    <t>R-32-10S-24C13-4C19-A-I-1820-3-2P</t>
  </si>
  <si>
    <t>R-16-36C13-6C19-V-1420</t>
  </si>
  <si>
    <t>R-16-48C13-V-1420</t>
  </si>
  <si>
    <t>R-3x32-18S-A-I-1420-3-3PN</t>
  </si>
  <si>
    <t>R-3x32-24C13-6C19-A-I-1420-3-3PN</t>
  </si>
  <si>
    <t>R-3x32-36C13-A-I-1420-3-3PN</t>
  </si>
  <si>
    <t>R-3x32-9S-12C13-3C19-A-I-1420-3-3PN</t>
  </si>
  <si>
    <t>R-3x32-24S-A-I-1820-3-3PN</t>
  </si>
  <si>
    <t>R-3x32-36C13-6C19-A-I-1820-3-3PN</t>
  </si>
  <si>
    <t>R-3x32-48C13-A-I-1820-3-3PN</t>
  </si>
  <si>
    <t>R-3x32-12S-18C13-3C19-A-I-1820-3-3PN</t>
  </si>
  <si>
    <t>R-3x16-24S-I-1420-3-3PN</t>
  </si>
  <si>
    <t>R-3x16-36C13-6C19-I-1420-3-3PN</t>
  </si>
  <si>
    <t>R-3x16-48C13-I-1420-3-3PN</t>
  </si>
  <si>
    <t>Верт блок розеток Rem-16, 1 фаза 16A, выкл, 36 C13, 6 C19, 1420 мм, вх C20 IEC 320</t>
  </si>
  <si>
    <t>Верт блок розеток Rem-16, 1 фаза 16A, выкл, 48 C13, 1420 мм, вх C20 IEC 320</t>
  </si>
  <si>
    <t>Верт блок розеток Rem-3x32, 3 фазы 32A, 6 авт, инд, 18 S, 1420 мм, вх IEC 309, шнур 3 м</t>
  </si>
  <si>
    <t>Верт блок розеток Rem-3x32, 3 фазы 32A, 6 авт, инд, 24 C13, 6 C19, 1420 мм, вх IEC 309, шнур 3 м</t>
  </si>
  <si>
    <t>Верт блок розеток Rem-3x32, 3 фазы 32A, 6 авт, инд, 36 C13, 1420 мм, вх IEC 309, шнур 3 м</t>
  </si>
  <si>
    <t>Верт блок розеток Rem-3x32, 3 фазы 32A, 6 авт, инд, 9 S, 12 C13, 3 C19, 1420 мм, вх IEC 309, шнур 3м</t>
  </si>
  <si>
    <t>Верт блок розеток Rem-3x32, 3 фазы 32A, 6 авт, инд, 24 S, 1820 мм, IEC 309, шнур 3 м</t>
  </si>
  <si>
    <t>Верт блок розеток Rem-3x32, 3 фазы 32A, 6 авт, инд, 36 C13, 6 C19, 1820 мм, вх IEC 309, шнур 3 м</t>
  </si>
  <si>
    <t>Верт блок розеток Rem-3x32, 3 фазы 32A, 6 авт, инд, 48 C13, 1820 мм, вх IEC 309, шнур 3 м</t>
  </si>
  <si>
    <t>Верт блок розеток Rem-3x32, 3 фазы 32A, 6 авт, инд, 12 S, 18 C13, 3 C19, 1820мм, вх IEC 309, шнур 3м</t>
  </si>
  <si>
    <t>Верт блок розеток Rem-3x16, 3 фазы 16A, инд, 24 S, 1420 мм, вх IEC 309, шнур 3 м</t>
  </si>
  <si>
    <t>Верт блок розеток Rem-3x16, 3 фазы 16A, инд, 36 C13, 6 C19, 1420 мм, вх IEC 309, шнур 3 м</t>
  </si>
  <si>
    <t>Верт блок розеток Rem-3x16, 3 фазы 16A, инд, 48 C13, 1420 мм, вх IEC 309, шнур 3 м</t>
  </si>
  <si>
    <t>Новинка</t>
  </si>
  <si>
    <t>R-16-6S-V-U-440-3</t>
  </si>
  <si>
    <t>R-16-6S-V-U-440-1.8</t>
  </si>
  <si>
    <t>Блок розеток Rem-16 с выкл и USB-портом, 6 Schuko, 16A, алюм., 19", шнур 1,8 м.</t>
  </si>
  <si>
    <t>Блок розеток Rem-16 с выкл и USB-портом, 6 Schuko, 16A, алюм., 19", шнур 3 м.</t>
  </si>
  <si>
    <t>Верт блок розеток Rem-32, 1 фаза 32A, 2 авт, инд, 24 C13, 6 C19, 1420 мм, вх IEC 309, шнур 3 м</t>
  </si>
  <si>
    <t>Верт блок розеток Rem-32, 1 фаза 32A, 2 авт, инд, 36 C13, 1420 мм, вх IEC 309, шнур 3 м</t>
  </si>
  <si>
    <t>Верт блок розеток Rem-32, 1 фаза 32A, 2 авт, инд, 10S, 12 C13, 4 C19, 1420 мм, вх IEC 309, шнур 3 м</t>
  </si>
  <si>
    <t>Верт блок розеток Rem-32, 1 фаза 32A, 2 авт,инд, 24 S, 1820 мм, вх IEC 309, шнур 3 м</t>
  </si>
  <si>
    <t>Верт блок розеток Rem-32, 1 фаза 32A, 2 авт, инд, 36 C13,6 C19, 1820 мм, вх IEC 309, шнур 3 м</t>
  </si>
  <si>
    <t>Верт блок розеток Rem-32, 1 фаза 32A, 2 авт, инд, 48 C13, 1820 мм, вх IEC 309, шнур 3 м</t>
  </si>
  <si>
    <t>Верт блок розеток Rem-32, 1 фаза 32A, 2 авт, инд, 10 S, 24 C13, 4 C19, 1820 мм, вх IEC 309, шнур 3 м</t>
  </si>
  <si>
    <t>Верт блок розеток Rem-32, 1 фаза 32A, 2 авт, инд, 20 S, 1420 мм, вх IEC 309, шнур 3 м</t>
  </si>
  <si>
    <t>Нагреватель 100 Вт полупроводниковый Rem, 220 В с вентилятором</t>
  </si>
  <si>
    <t>HGL046-100W</t>
  </si>
  <si>
    <t>Нагреватель 150 Вт полупроводниковый Rem, 220 В с вентилятором</t>
  </si>
  <si>
    <t>HGL046-150W</t>
  </si>
  <si>
    <t>Однофазные вертикальные блоки силовых розеток Rem-32</t>
  </si>
  <si>
    <t>Трёхфазные вертикальные блоки силовых розеток Rem-32</t>
  </si>
  <si>
    <t>Трёхфазные вертикальные блоки силовых розеток Rem-16</t>
  </si>
  <si>
    <t>Однофазные вертикальные блоки силовых розеток Rem-16</t>
  </si>
  <si>
    <t>Вес нетто</t>
  </si>
  <si>
    <t>Модуль управления микроклиматом цифровой, предназначенный для установки на DIN-рейку, питание 230 VAC, с ЖК-дисплеем</t>
  </si>
  <si>
    <t>R-MC2-DMTH</t>
  </si>
  <si>
    <t>R-32-10S-8C13-10C19-A-Am-1420-K</t>
  </si>
  <si>
    <t>R-32-2x(8S-4C19-A-I)-1420-K</t>
  </si>
  <si>
    <t>R-32-10S-10C13-10C19-A-Am-1820-K</t>
  </si>
  <si>
    <t>R-ZUBR-2x15T</t>
  </si>
  <si>
    <t>Однофазные вертикальные блоки силовых розеток Rem-32 с мониторингом</t>
  </si>
  <si>
    <t>Верт блок розеток, мониторинг, измерение, 1 фаза 32A, авт, 20S, 1420 мм, вх IEC 309, шнур 3м</t>
  </si>
  <si>
    <t>R-MC1-32-20S-A-MI-1420-3-2P</t>
  </si>
  <si>
    <t>Верт блок розеток, мониторинг, измерение, 1 фаза 32A, авт, 24C13, 6C19, 1420 мм, вх IEC 309, шнур 3м</t>
  </si>
  <si>
    <t>R-MC1-32-24C13-6C19-A-MI-1420-3-2P</t>
  </si>
  <si>
    <t>Верт блок розеток, мониторинг,измерение, 1 фаза 32A, авт, 36C13, 1420 мм, вх IEC 309, шнур 3 м</t>
  </si>
  <si>
    <t>R-MC1-32-36C13-A-MI-1420-3-2P</t>
  </si>
  <si>
    <t>Верт блок розеток, мониторинг, измерение, 1 фаза 32A, авт, 24S, 1820 мм, вх IEC 309, шнур 3 м</t>
  </si>
  <si>
    <t>Верт блок розеток, мониторинг, измерение, 1 фаза 32A, авт, 36C13, 6C19, 1820 мм, вх IEC 309, шнур 3м</t>
  </si>
  <si>
    <t>R-MC1-32-36C13-6C19-A-MI-1820-3-2P</t>
  </si>
  <si>
    <t>Верт блок розеток, мониторинг, измерение, 1 фаза 32A, авт, 48C13, 1820 мм, вх IEC 309, шнур 3м</t>
  </si>
  <si>
    <t>R-MC1-32-48C13-A-MI-1820-3-2P</t>
  </si>
  <si>
    <t>Верт блок розеток,мониторинг, измерение, 3 фазы 16А, 18S, 1420 мм, вх IEC 309, шнур 3м</t>
  </si>
  <si>
    <t>R-MC8-3x16-18S-MI-1420-3-3PN</t>
  </si>
  <si>
    <t>Верт блок розеток, мониторинг, измерение, 3 фазы 16А, 24C13, 6C19, 1420 мм, вх IEC 309, шнур 3м</t>
  </si>
  <si>
    <t>R-MC8-3x16-24C13-6C19-MI-1420-3-3PN</t>
  </si>
  <si>
    <t>Верт блок розеток, мониторинг, измерение, 3 фазы 16А, 36C13, 1420 мм, вх IEC 309, шнур 3м</t>
  </si>
  <si>
    <t>R-MC8-3x16-36C13-MI-1420-3-3PN</t>
  </si>
  <si>
    <t>Верт блок розеток, мониторинг, измерение, 3 фазы 16А, 24S, 1820 мм, вх IEC 309, шнур 3м</t>
  </si>
  <si>
    <t>R-MC8-3x16-24S-MI-1820-3-3PN</t>
  </si>
  <si>
    <t>Верт блок розеток, мониторинг, измерение, 3 фазы 16А, 36C13, 6C19, 1820 мм, вх IEC 309, шнур 3м</t>
  </si>
  <si>
    <t>R-MC8-3x16-36C13-6C19-MI-1820-3-3PN</t>
  </si>
  <si>
    <t>Верт блок розеток, мониторинг, измерение, 3 фазы 16А, 48C13, 1820 мм, вх IEC 309, шнур 3м</t>
  </si>
  <si>
    <t>R-MC8-3x16-48C13-MI-1820-3-3PN</t>
  </si>
  <si>
    <t>Верт блок розеток, мониторинг, измерение, 3 фазы 32А, авт, 18S, 1820 мм, вх IEC 309, шнур 3м</t>
  </si>
  <si>
    <t>R-MC8-3x32-18S-A-MI-1820-3-3PN</t>
  </si>
  <si>
    <t>Верт блок розеток, мониторинг, измерение, 3 фазы 32А, авт, 24C13, 6C19, 1820 мм, вх IEC 309, шнур 3м</t>
  </si>
  <si>
    <t>R-MC8-3x32-24C13-6C19-A-MI-1820-3-3PN</t>
  </si>
  <si>
    <t>Верт блок розеток, мониторинг, измерение, 3 фазы 32А, авт, 36C13, 1820 мм, вх IEC 309, шнур 3м</t>
  </si>
  <si>
    <t>R-MC8-3x32-36C13-A-MI-1820-3-3PN</t>
  </si>
  <si>
    <t>Трёхфазные вертикальные блоки силовых розеток Rem-32 с мониторингом</t>
  </si>
  <si>
    <t>*</t>
  </si>
  <si>
    <t>Кол-во в уп.</t>
  </si>
  <si>
    <t>Вес в уп.</t>
  </si>
  <si>
    <t>поштучно</t>
  </si>
  <si>
    <t>R-MC1-32-24S-A-MI-1820-3-2P</t>
  </si>
  <si>
    <t>Верт блок розеток, мониторинг, измерение, 3 фазы 16А, 18S, 1420 мм, вх IEC 309, шнур 3м</t>
  </si>
  <si>
    <t>Верт блок розеток, мониторинг, измерение, 1 фаза 32A, авт, 36C13, 1420 мм, вх IEC 309, шнур 3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</si>
</sst>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[$₽-419]"/>
    <numFmt numFmtId="165" formatCode="#,##0\ &quot;₽&quot;"/>
    <numFmt numFmtId="166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9.9"/>
      <color theme="10"/>
      <name val="Calibri"/>
      <family val="2"/>
      <charset val="204"/>
    </font>
    <font>
      <b/>
      <sz val="11"/>
      <color theme="0"/>
      <name val="Verdana"/>
      <family val="2"/>
      <charset val="204"/>
    </font>
    <font>
      <sz val="10"/>
      <name val="Verdana"/>
      <family val="2"/>
      <charset val="204"/>
    </font>
    <font>
      <b/>
      <sz val="10"/>
      <color theme="0"/>
      <name val="Verdana"/>
      <family val="2"/>
      <charset val="204"/>
    </font>
    <font>
      <b/>
      <sz val="10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0"/>
      <color rgb="FFC00000"/>
      <name val="Verdana"/>
      <family val="2"/>
      <charset val="204"/>
    </font>
    <font>
      <u/>
      <sz val="10"/>
      <color theme="10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indexed="8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2" borderId="2" applyNumberFormat="0" applyFont="0" applyAlignment="0" applyProtection="0"/>
  </cellStyleXfs>
  <cellXfs count="81">
    <xf numFmtId="0" fontId="0" fillId="0" borderId="0" xfId="0"/>
    <xf numFmtId="0" fontId="6" fillId="0" borderId="4" xfId="5" applyFont="1" applyFill="1" applyBorder="1" applyAlignment="1">
      <alignment horizontal="left" vertical="center" indent="1"/>
    </xf>
    <xf numFmtId="166" fontId="5" fillId="4" borderId="0" xfId="2" applyNumberFormat="1" applyFont="1" applyFill="1" applyBorder="1" applyAlignment="1">
      <alignment horizontal="center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/>
    </xf>
    <xf numFmtId="0" fontId="6" fillId="0" borderId="5" xfId="5" applyFont="1" applyFill="1" applyBorder="1" applyAlignment="1">
      <alignment horizontal="left" vertical="center" indent="1"/>
    </xf>
    <xf numFmtId="165" fontId="8" fillId="0" borderId="5" xfId="5" applyNumberFormat="1" applyFont="1" applyFill="1" applyBorder="1" applyAlignment="1">
      <alignment horizontal="right" vertical="center"/>
    </xf>
    <xf numFmtId="0" fontId="8" fillId="0" borderId="5" xfId="5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4" xfId="3" applyFont="1" applyFill="1" applyBorder="1" applyAlignment="1">
      <alignment horizontal="left" vertical="center" indent="1"/>
    </xf>
    <xf numFmtId="0" fontId="6" fillId="0" borderId="4" xfId="5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5" fontId="8" fillId="0" borderId="5" xfId="5" applyNumberFormat="1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Font="1" applyBorder="1" applyAlignment="1">
      <alignment horizontal="left" vertical="center" indent="1"/>
    </xf>
    <xf numFmtId="165" fontId="8" fillId="0" borderId="0" xfId="2" applyNumberFormat="1" applyFont="1" applyBorder="1" applyAlignment="1">
      <alignment horizontal="right" vertical="center"/>
    </xf>
    <xf numFmtId="165" fontId="9" fillId="0" borderId="0" xfId="0" applyNumberFormat="1" applyFont="1" applyAlignment="1">
      <alignment horizontal="left" vertical="center"/>
    </xf>
    <xf numFmtId="1" fontId="8" fillId="0" borderId="0" xfId="2" applyNumberFormat="1" applyFont="1" applyBorder="1" applyAlignment="1">
      <alignment horizontal="right" vertical="center"/>
    </xf>
    <xf numFmtId="164" fontId="9" fillId="0" borderId="0" xfId="0" applyNumberFormat="1" applyFont="1" applyAlignment="1">
      <alignment horizontal="center" vertical="center"/>
    </xf>
    <xf numFmtId="165" fontId="8" fillId="0" borderId="0" xfId="2" applyNumberFormat="1" applyFont="1" applyBorder="1" applyAlignment="1">
      <alignment vertical="center"/>
    </xf>
    <xf numFmtId="1" fontId="8" fillId="0" borderId="0" xfId="2" applyNumberFormat="1" applyFont="1" applyBorder="1" applyAlignment="1">
      <alignment vertical="center"/>
    </xf>
    <xf numFmtId="164" fontId="8" fillId="0" borderId="0" xfId="2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165" fontId="8" fillId="0" borderId="0" xfId="0" applyNumberFormat="1" applyFont="1" applyFill="1" applyAlignment="1">
      <alignment horizontal="right" vertical="center"/>
    </xf>
    <xf numFmtId="9" fontId="11" fillId="3" borderId="3" xfId="1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165" fontId="7" fillId="4" borderId="0" xfId="2" applyNumberFormat="1" applyFont="1" applyFill="1" applyBorder="1" applyAlignment="1">
      <alignment horizontal="center" vertical="center" wrapText="1"/>
    </xf>
    <xf numFmtId="164" fontId="7" fillId="4" borderId="0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indent="1"/>
    </xf>
    <xf numFmtId="165" fontId="8" fillId="0" borderId="0" xfId="2" applyNumberFormat="1" applyFont="1" applyFill="1" applyBorder="1" applyAlignment="1">
      <alignment horizontal="right" vertical="center"/>
    </xf>
    <xf numFmtId="165" fontId="6" fillId="0" borderId="0" xfId="2" applyNumberFormat="1" applyFont="1" applyBorder="1" applyAlignment="1">
      <alignment horizontal="right" vertical="center"/>
    </xf>
    <xf numFmtId="1" fontId="8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2" fillId="0" borderId="0" xfId="4" applyFont="1" applyFill="1" applyBorder="1" applyAlignment="1" applyProtection="1">
      <alignment horizontal="left" vertical="center" indent="1"/>
    </xf>
    <xf numFmtId="165" fontId="8" fillId="0" borderId="0" xfId="3" applyNumberFormat="1" applyFont="1" applyFill="1" applyBorder="1" applyAlignment="1">
      <alignment horizontal="right" vertical="center"/>
    </xf>
    <xf numFmtId="1" fontId="8" fillId="0" borderId="0" xfId="3" applyNumberFormat="1" applyFont="1" applyFill="1" applyBorder="1" applyAlignment="1">
      <alignment horizontal="right" vertical="center"/>
    </xf>
    <xf numFmtId="164" fontId="8" fillId="0" borderId="0" xfId="3" applyNumberFormat="1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165" fontId="8" fillId="0" borderId="4" xfId="3" applyNumberFormat="1" applyFont="1" applyFill="1" applyBorder="1" applyAlignment="1">
      <alignment horizontal="right" vertical="center"/>
    </xf>
    <xf numFmtId="165" fontId="6" fillId="5" borderId="4" xfId="5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left" vertical="center"/>
    </xf>
    <xf numFmtId="165" fontId="8" fillId="0" borderId="0" xfId="2" applyNumberFormat="1" applyFont="1" applyBorder="1" applyAlignment="1">
      <alignment horizontal="left" vertical="center"/>
    </xf>
    <xf numFmtId="165" fontId="6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6" fillId="0" borderId="0" xfId="0" applyFont="1" applyFill="1" applyAlignment="1">
      <alignment horizontal="left" vertical="center" indent="1"/>
    </xf>
    <xf numFmtId="0" fontId="8" fillId="0" borderId="4" xfId="5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5" xfId="5" applyNumberFormat="1" applyFont="1" applyFill="1" applyBorder="1" applyAlignment="1">
      <alignment horizontal="right" vertical="center"/>
    </xf>
    <xf numFmtId="165" fontId="8" fillId="5" borderId="4" xfId="5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9" fontId="14" fillId="0" borderId="0" xfId="1" applyFont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left" vertical="center" indent="1"/>
    </xf>
    <xf numFmtId="0" fontId="8" fillId="0" borderId="4" xfId="5" applyFont="1" applyFill="1" applyBorder="1" applyAlignment="1">
      <alignment horizontal="left" vertical="center" indent="1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6" fillId="3" borderId="4" xfId="5" applyFont="1" applyFill="1" applyBorder="1" applyAlignment="1">
      <alignment horizontal="left" vertical="center" indent="1"/>
    </xf>
    <xf numFmtId="165" fontId="8" fillId="3" borderId="4" xfId="3" applyNumberFormat="1" applyFont="1" applyFill="1" applyBorder="1" applyAlignment="1">
      <alignment horizontal="right" vertical="center"/>
    </xf>
    <xf numFmtId="0" fontId="6" fillId="3" borderId="4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left" vertical="center" indent="1"/>
    </xf>
    <xf numFmtId="165" fontId="6" fillId="3" borderId="4" xfId="5" applyNumberFormat="1" applyFont="1" applyFill="1" applyBorder="1" applyAlignment="1">
      <alignment horizontal="right" vertical="center"/>
    </xf>
    <xf numFmtId="0" fontId="8" fillId="3" borderId="4" xfId="5" applyNumberFormat="1" applyFont="1" applyFill="1" applyBorder="1" applyAlignment="1">
      <alignment horizontal="right" vertical="center"/>
    </xf>
    <xf numFmtId="165" fontId="8" fillId="3" borderId="4" xfId="5" applyNumberFormat="1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1" fontId="5" fillId="4" borderId="0" xfId="2" applyNumberFormat="1" applyFont="1" applyFill="1" applyBorder="1" applyAlignment="1">
      <alignment horizontal="center" vertical="center" wrapText="1"/>
    </xf>
  </cellXfs>
  <cellStyles count="6">
    <cellStyle name="Гиперссылка" xfId="4" builtinId="8"/>
    <cellStyle name="Заголовок 3" xfId="2" builtinId="18"/>
    <cellStyle name="Обычный" xfId="0" builtinId="0"/>
    <cellStyle name="Примечание" xfId="3" builtinId="10"/>
    <cellStyle name="Примечание 2" xfId="5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33617</xdr:colOff>
      <xdr:row>2</xdr:row>
      <xdr:rowOff>493059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400734" cy="874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8980270</xdr:colOff>
      <xdr:row>2</xdr:row>
      <xdr:rowOff>504265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7118" y="0"/>
          <a:ext cx="8980270" cy="885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1288675</xdr:colOff>
      <xdr:row>2</xdr:row>
      <xdr:rowOff>448235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8675" cy="829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1367117</xdr:colOff>
      <xdr:row>0</xdr:row>
      <xdr:rowOff>0</xdr:rowOff>
    </xdr:from>
    <xdr:to>
      <xdr:col>1</xdr:col>
      <xdr:colOff>9782734</xdr:colOff>
      <xdr:row>2</xdr:row>
      <xdr:rowOff>291353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7117" y="0"/>
          <a:ext cx="9782735" cy="672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o.ru/catalog/aksessuary_k_telekommunikatsionnym_shkafam_i_stoykam/moduli_ventilyatornye/" TargetMode="External"/><Relationship Id="rId3" Type="http://schemas.openxmlformats.org/officeDocument/2006/relationships/hyperlink" Target="http://remer.su/products/rem16/" TargetMode="External"/><Relationship Id="rId7" Type="http://schemas.openxmlformats.org/officeDocument/2006/relationships/hyperlink" Target="http://remer.su/products/rem32/" TargetMode="External"/><Relationship Id="rId2" Type="http://schemas.openxmlformats.org/officeDocument/2006/relationships/hyperlink" Target="http://remer.su/products/rem16/" TargetMode="External"/><Relationship Id="rId1" Type="http://schemas.openxmlformats.org/officeDocument/2006/relationships/hyperlink" Target="http://remer.su/products/rem16/" TargetMode="External"/><Relationship Id="rId6" Type="http://schemas.openxmlformats.org/officeDocument/2006/relationships/hyperlink" Target="http://remer.su/products/rem32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remer.su/products/rem10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remer.su/products/rem10/" TargetMode="External"/><Relationship Id="rId9" Type="http://schemas.openxmlformats.org/officeDocument/2006/relationships/hyperlink" Target="https://www.cmo.ru/catalog/vsepogodnye_telekommunikatsionnye_shkafy/nagrevateli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o.ru/catalog/aksessuary_k_telekommunikatsionnym_shkafam_i_stoykam/moduli_ventilyatornye/" TargetMode="External"/><Relationship Id="rId3" Type="http://schemas.openxmlformats.org/officeDocument/2006/relationships/hyperlink" Target="http://remer.su/products/rem16/" TargetMode="External"/><Relationship Id="rId7" Type="http://schemas.openxmlformats.org/officeDocument/2006/relationships/hyperlink" Target="http://remer.su/products/rem32/" TargetMode="External"/><Relationship Id="rId2" Type="http://schemas.openxmlformats.org/officeDocument/2006/relationships/hyperlink" Target="http://remer.su/products/rem16/" TargetMode="External"/><Relationship Id="rId1" Type="http://schemas.openxmlformats.org/officeDocument/2006/relationships/hyperlink" Target="http://remer.su/products/rem16/" TargetMode="External"/><Relationship Id="rId6" Type="http://schemas.openxmlformats.org/officeDocument/2006/relationships/hyperlink" Target="http://remer.su/products/rem32/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://remer.su/products/rem10/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remer.su/products/rem10/" TargetMode="External"/><Relationship Id="rId9" Type="http://schemas.openxmlformats.org/officeDocument/2006/relationships/hyperlink" Target="https://www.cmo.ru/catalog/vsepogodnye_telekommunikatsionnye_shkafy/nagrevatel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showGridLines="0" zoomScale="85" zoomScaleNormal="85" workbookViewId="0">
      <selection activeCell="G10" sqref="G10"/>
    </sheetView>
  </sheetViews>
  <sheetFormatPr defaultRowHeight="15" customHeight="1" x14ac:dyDescent="0.25"/>
  <cols>
    <col min="1" max="1" width="20.5703125" style="22" customWidth="1"/>
    <col min="2" max="2" width="138" style="23" customWidth="1"/>
    <col min="3" max="3" width="45.5703125" style="23" bestFit="1" customWidth="1"/>
    <col min="4" max="4" width="20.140625" style="47" bestFit="1" customWidth="1"/>
    <col min="5" max="5" width="13.7109375" style="48" customWidth="1"/>
    <col min="6" max="6" width="13.7109375" style="18" customWidth="1"/>
    <col min="7" max="7" width="20.42578125" style="64" customWidth="1"/>
    <col min="8" max="8" width="11.42578125" style="8" customWidth="1"/>
    <col min="9" max="234" width="9.140625" style="8"/>
    <col min="235" max="235" width="19" style="8" customWidth="1"/>
    <col min="236" max="236" width="158.140625" style="8" customWidth="1"/>
    <col min="237" max="237" width="36.140625" style="8" customWidth="1"/>
    <col min="238" max="238" width="13.7109375" style="8" customWidth="1"/>
    <col min="239" max="239" width="12.7109375" style="8" customWidth="1"/>
    <col min="240" max="240" width="13.7109375" style="8" customWidth="1"/>
    <col min="241" max="241" width="12.7109375" style="8" customWidth="1"/>
    <col min="242" max="242" width="58.5703125" style="8" customWidth="1"/>
    <col min="243" max="243" width="8.85546875" style="8" bestFit="1" customWidth="1"/>
    <col min="244" max="244" width="9.42578125" style="8" bestFit="1" customWidth="1"/>
    <col min="245" max="245" width="9" style="8" bestFit="1" customWidth="1"/>
    <col min="246" max="246" width="15" style="8" bestFit="1" customWidth="1"/>
    <col min="247" max="247" width="8.85546875" style="8" bestFit="1" customWidth="1"/>
    <col min="248" max="490" width="9.140625" style="8"/>
    <col min="491" max="491" width="19" style="8" customWidth="1"/>
    <col min="492" max="492" width="158.140625" style="8" customWidth="1"/>
    <col min="493" max="493" width="36.140625" style="8" customWidth="1"/>
    <col min="494" max="494" width="13.7109375" style="8" customWidth="1"/>
    <col min="495" max="495" width="12.7109375" style="8" customWidth="1"/>
    <col min="496" max="496" width="13.7109375" style="8" customWidth="1"/>
    <col min="497" max="497" width="12.7109375" style="8" customWidth="1"/>
    <col min="498" max="498" width="58.5703125" style="8" customWidth="1"/>
    <col min="499" max="499" width="8.85546875" style="8" bestFit="1" customWidth="1"/>
    <col min="500" max="500" width="9.42578125" style="8" bestFit="1" customWidth="1"/>
    <col min="501" max="501" width="9" style="8" bestFit="1" customWidth="1"/>
    <col min="502" max="502" width="15" style="8" bestFit="1" customWidth="1"/>
    <col min="503" max="503" width="8.85546875" style="8" bestFit="1" customWidth="1"/>
    <col min="504" max="746" width="9.140625" style="8"/>
    <col min="747" max="747" width="19" style="8" customWidth="1"/>
    <col min="748" max="748" width="158.140625" style="8" customWidth="1"/>
    <col min="749" max="749" width="36.140625" style="8" customWidth="1"/>
    <col min="750" max="750" width="13.7109375" style="8" customWidth="1"/>
    <col min="751" max="751" width="12.7109375" style="8" customWidth="1"/>
    <col min="752" max="752" width="13.7109375" style="8" customWidth="1"/>
    <col min="753" max="753" width="12.7109375" style="8" customWidth="1"/>
    <col min="754" max="754" width="58.5703125" style="8" customWidth="1"/>
    <col min="755" max="755" width="8.85546875" style="8" bestFit="1" customWidth="1"/>
    <col min="756" max="756" width="9.42578125" style="8" bestFit="1" customWidth="1"/>
    <col min="757" max="757" width="9" style="8" bestFit="1" customWidth="1"/>
    <col min="758" max="758" width="15" style="8" bestFit="1" customWidth="1"/>
    <col min="759" max="759" width="8.85546875" style="8" bestFit="1" customWidth="1"/>
    <col min="760" max="1002" width="9.140625" style="8"/>
    <col min="1003" max="1003" width="19" style="8" customWidth="1"/>
    <col min="1004" max="1004" width="158.140625" style="8" customWidth="1"/>
    <col min="1005" max="1005" width="36.140625" style="8" customWidth="1"/>
    <col min="1006" max="1006" width="13.7109375" style="8" customWidth="1"/>
    <col min="1007" max="1007" width="12.7109375" style="8" customWidth="1"/>
    <col min="1008" max="1008" width="13.7109375" style="8" customWidth="1"/>
    <col min="1009" max="1009" width="12.7109375" style="8" customWidth="1"/>
    <col min="1010" max="1010" width="58.5703125" style="8" customWidth="1"/>
    <col min="1011" max="1011" width="8.85546875" style="8" bestFit="1" customWidth="1"/>
    <col min="1012" max="1012" width="9.42578125" style="8" bestFit="1" customWidth="1"/>
    <col min="1013" max="1013" width="9" style="8" bestFit="1" customWidth="1"/>
    <col min="1014" max="1014" width="15" style="8" bestFit="1" customWidth="1"/>
    <col min="1015" max="1015" width="8.85546875" style="8" bestFit="1" customWidth="1"/>
    <col min="1016" max="1258" width="9.140625" style="8"/>
    <col min="1259" max="1259" width="19" style="8" customWidth="1"/>
    <col min="1260" max="1260" width="158.140625" style="8" customWidth="1"/>
    <col min="1261" max="1261" width="36.140625" style="8" customWidth="1"/>
    <col min="1262" max="1262" width="13.7109375" style="8" customWidth="1"/>
    <col min="1263" max="1263" width="12.7109375" style="8" customWidth="1"/>
    <col min="1264" max="1264" width="13.7109375" style="8" customWidth="1"/>
    <col min="1265" max="1265" width="12.7109375" style="8" customWidth="1"/>
    <col min="1266" max="1266" width="58.5703125" style="8" customWidth="1"/>
    <col min="1267" max="1267" width="8.85546875" style="8" bestFit="1" customWidth="1"/>
    <col min="1268" max="1268" width="9.42578125" style="8" bestFit="1" customWidth="1"/>
    <col min="1269" max="1269" width="9" style="8" bestFit="1" customWidth="1"/>
    <col min="1270" max="1270" width="15" style="8" bestFit="1" customWidth="1"/>
    <col min="1271" max="1271" width="8.85546875" style="8" bestFit="1" customWidth="1"/>
    <col min="1272" max="1514" width="9.140625" style="8"/>
    <col min="1515" max="1515" width="19" style="8" customWidth="1"/>
    <col min="1516" max="1516" width="158.140625" style="8" customWidth="1"/>
    <col min="1517" max="1517" width="36.140625" style="8" customWidth="1"/>
    <col min="1518" max="1518" width="13.7109375" style="8" customWidth="1"/>
    <col min="1519" max="1519" width="12.7109375" style="8" customWidth="1"/>
    <col min="1520" max="1520" width="13.7109375" style="8" customWidth="1"/>
    <col min="1521" max="1521" width="12.7109375" style="8" customWidth="1"/>
    <col min="1522" max="1522" width="58.5703125" style="8" customWidth="1"/>
    <col min="1523" max="1523" width="8.85546875" style="8" bestFit="1" customWidth="1"/>
    <col min="1524" max="1524" width="9.42578125" style="8" bestFit="1" customWidth="1"/>
    <col min="1525" max="1525" width="9" style="8" bestFit="1" customWidth="1"/>
    <col min="1526" max="1526" width="15" style="8" bestFit="1" customWidth="1"/>
    <col min="1527" max="1527" width="8.85546875" style="8" bestFit="1" customWidth="1"/>
    <col min="1528" max="1770" width="9.140625" style="8"/>
    <col min="1771" max="1771" width="19" style="8" customWidth="1"/>
    <col min="1772" max="1772" width="158.140625" style="8" customWidth="1"/>
    <col min="1773" max="1773" width="36.140625" style="8" customWidth="1"/>
    <col min="1774" max="1774" width="13.7109375" style="8" customWidth="1"/>
    <col min="1775" max="1775" width="12.7109375" style="8" customWidth="1"/>
    <col min="1776" max="1776" width="13.7109375" style="8" customWidth="1"/>
    <col min="1777" max="1777" width="12.7109375" style="8" customWidth="1"/>
    <col min="1778" max="1778" width="58.5703125" style="8" customWidth="1"/>
    <col min="1779" max="1779" width="8.85546875" style="8" bestFit="1" customWidth="1"/>
    <col min="1780" max="1780" width="9.42578125" style="8" bestFit="1" customWidth="1"/>
    <col min="1781" max="1781" width="9" style="8" bestFit="1" customWidth="1"/>
    <col min="1782" max="1782" width="15" style="8" bestFit="1" customWidth="1"/>
    <col min="1783" max="1783" width="8.85546875" style="8" bestFit="1" customWidth="1"/>
    <col min="1784" max="2026" width="9.140625" style="8"/>
    <col min="2027" max="2027" width="19" style="8" customWidth="1"/>
    <col min="2028" max="2028" width="158.140625" style="8" customWidth="1"/>
    <col min="2029" max="2029" width="36.140625" style="8" customWidth="1"/>
    <col min="2030" max="2030" width="13.7109375" style="8" customWidth="1"/>
    <col min="2031" max="2031" width="12.7109375" style="8" customWidth="1"/>
    <col min="2032" max="2032" width="13.7109375" style="8" customWidth="1"/>
    <col min="2033" max="2033" width="12.7109375" style="8" customWidth="1"/>
    <col min="2034" max="2034" width="58.5703125" style="8" customWidth="1"/>
    <col min="2035" max="2035" width="8.85546875" style="8" bestFit="1" customWidth="1"/>
    <col min="2036" max="2036" width="9.42578125" style="8" bestFit="1" customWidth="1"/>
    <col min="2037" max="2037" width="9" style="8" bestFit="1" customWidth="1"/>
    <col min="2038" max="2038" width="15" style="8" bestFit="1" customWidth="1"/>
    <col min="2039" max="2039" width="8.85546875" style="8" bestFit="1" customWidth="1"/>
    <col min="2040" max="2282" width="9.140625" style="8"/>
    <col min="2283" max="2283" width="19" style="8" customWidth="1"/>
    <col min="2284" max="2284" width="158.140625" style="8" customWidth="1"/>
    <col min="2285" max="2285" width="36.140625" style="8" customWidth="1"/>
    <col min="2286" max="2286" width="13.7109375" style="8" customWidth="1"/>
    <col min="2287" max="2287" width="12.7109375" style="8" customWidth="1"/>
    <col min="2288" max="2288" width="13.7109375" style="8" customWidth="1"/>
    <col min="2289" max="2289" width="12.7109375" style="8" customWidth="1"/>
    <col min="2290" max="2290" width="58.5703125" style="8" customWidth="1"/>
    <col min="2291" max="2291" width="8.85546875" style="8" bestFit="1" customWidth="1"/>
    <col min="2292" max="2292" width="9.42578125" style="8" bestFit="1" customWidth="1"/>
    <col min="2293" max="2293" width="9" style="8" bestFit="1" customWidth="1"/>
    <col min="2294" max="2294" width="15" style="8" bestFit="1" customWidth="1"/>
    <col min="2295" max="2295" width="8.85546875" style="8" bestFit="1" customWidth="1"/>
    <col min="2296" max="2538" width="9.140625" style="8"/>
    <col min="2539" max="2539" width="19" style="8" customWidth="1"/>
    <col min="2540" max="2540" width="158.140625" style="8" customWidth="1"/>
    <col min="2541" max="2541" width="36.140625" style="8" customWidth="1"/>
    <col min="2542" max="2542" width="13.7109375" style="8" customWidth="1"/>
    <col min="2543" max="2543" width="12.7109375" style="8" customWidth="1"/>
    <col min="2544" max="2544" width="13.7109375" style="8" customWidth="1"/>
    <col min="2545" max="2545" width="12.7109375" style="8" customWidth="1"/>
    <col min="2546" max="2546" width="58.5703125" style="8" customWidth="1"/>
    <col min="2547" max="2547" width="8.85546875" style="8" bestFit="1" customWidth="1"/>
    <col min="2548" max="2548" width="9.42578125" style="8" bestFit="1" customWidth="1"/>
    <col min="2549" max="2549" width="9" style="8" bestFit="1" customWidth="1"/>
    <col min="2550" max="2550" width="15" style="8" bestFit="1" customWidth="1"/>
    <col min="2551" max="2551" width="8.85546875" style="8" bestFit="1" customWidth="1"/>
    <col min="2552" max="2794" width="9.140625" style="8"/>
    <col min="2795" max="2795" width="19" style="8" customWidth="1"/>
    <col min="2796" max="2796" width="158.140625" style="8" customWidth="1"/>
    <col min="2797" max="2797" width="36.140625" style="8" customWidth="1"/>
    <col min="2798" max="2798" width="13.7109375" style="8" customWidth="1"/>
    <col min="2799" max="2799" width="12.7109375" style="8" customWidth="1"/>
    <col min="2800" max="2800" width="13.7109375" style="8" customWidth="1"/>
    <col min="2801" max="2801" width="12.7109375" style="8" customWidth="1"/>
    <col min="2802" max="2802" width="58.5703125" style="8" customWidth="1"/>
    <col min="2803" max="2803" width="8.85546875" style="8" bestFit="1" customWidth="1"/>
    <col min="2804" max="2804" width="9.42578125" style="8" bestFit="1" customWidth="1"/>
    <col min="2805" max="2805" width="9" style="8" bestFit="1" customWidth="1"/>
    <col min="2806" max="2806" width="15" style="8" bestFit="1" customWidth="1"/>
    <col min="2807" max="2807" width="8.85546875" style="8" bestFit="1" customWidth="1"/>
    <col min="2808" max="3050" width="9.140625" style="8"/>
    <col min="3051" max="3051" width="19" style="8" customWidth="1"/>
    <col min="3052" max="3052" width="158.140625" style="8" customWidth="1"/>
    <col min="3053" max="3053" width="36.140625" style="8" customWidth="1"/>
    <col min="3054" max="3054" width="13.7109375" style="8" customWidth="1"/>
    <col min="3055" max="3055" width="12.7109375" style="8" customWidth="1"/>
    <col min="3056" max="3056" width="13.7109375" style="8" customWidth="1"/>
    <col min="3057" max="3057" width="12.7109375" style="8" customWidth="1"/>
    <col min="3058" max="3058" width="58.5703125" style="8" customWidth="1"/>
    <col min="3059" max="3059" width="8.85546875" style="8" bestFit="1" customWidth="1"/>
    <col min="3060" max="3060" width="9.42578125" style="8" bestFit="1" customWidth="1"/>
    <col min="3061" max="3061" width="9" style="8" bestFit="1" customWidth="1"/>
    <col min="3062" max="3062" width="15" style="8" bestFit="1" customWidth="1"/>
    <col min="3063" max="3063" width="8.85546875" style="8" bestFit="1" customWidth="1"/>
    <col min="3064" max="3306" width="9.140625" style="8"/>
    <col min="3307" max="3307" width="19" style="8" customWidth="1"/>
    <col min="3308" max="3308" width="158.140625" style="8" customWidth="1"/>
    <col min="3309" max="3309" width="36.140625" style="8" customWidth="1"/>
    <col min="3310" max="3310" width="13.7109375" style="8" customWidth="1"/>
    <col min="3311" max="3311" width="12.7109375" style="8" customWidth="1"/>
    <col min="3312" max="3312" width="13.7109375" style="8" customWidth="1"/>
    <col min="3313" max="3313" width="12.7109375" style="8" customWidth="1"/>
    <col min="3314" max="3314" width="58.5703125" style="8" customWidth="1"/>
    <col min="3315" max="3315" width="8.85546875" style="8" bestFit="1" customWidth="1"/>
    <col min="3316" max="3316" width="9.42578125" style="8" bestFit="1" customWidth="1"/>
    <col min="3317" max="3317" width="9" style="8" bestFit="1" customWidth="1"/>
    <col min="3318" max="3318" width="15" style="8" bestFit="1" customWidth="1"/>
    <col min="3319" max="3319" width="8.85546875" style="8" bestFit="1" customWidth="1"/>
    <col min="3320" max="3562" width="9.140625" style="8"/>
    <col min="3563" max="3563" width="19" style="8" customWidth="1"/>
    <col min="3564" max="3564" width="158.140625" style="8" customWidth="1"/>
    <col min="3565" max="3565" width="36.140625" style="8" customWidth="1"/>
    <col min="3566" max="3566" width="13.7109375" style="8" customWidth="1"/>
    <col min="3567" max="3567" width="12.7109375" style="8" customWidth="1"/>
    <col min="3568" max="3568" width="13.7109375" style="8" customWidth="1"/>
    <col min="3569" max="3569" width="12.7109375" style="8" customWidth="1"/>
    <col min="3570" max="3570" width="58.5703125" style="8" customWidth="1"/>
    <col min="3571" max="3571" width="8.85546875" style="8" bestFit="1" customWidth="1"/>
    <col min="3572" max="3572" width="9.42578125" style="8" bestFit="1" customWidth="1"/>
    <col min="3573" max="3573" width="9" style="8" bestFit="1" customWidth="1"/>
    <col min="3574" max="3574" width="15" style="8" bestFit="1" customWidth="1"/>
    <col min="3575" max="3575" width="8.85546875" style="8" bestFit="1" customWidth="1"/>
    <col min="3576" max="3818" width="9.140625" style="8"/>
    <col min="3819" max="3819" width="19" style="8" customWidth="1"/>
    <col min="3820" max="3820" width="158.140625" style="8" customWidth="1"/>
    <col min="3821" max="3821" width="36.140625" style="8" customWidth="1"/>
    <col min="3822" max="3822" width="13.7109375" style="8" customWidth="1"/>
    <col min="3823" max="3823" width="12.7109375" style="8" customWidth="1"/>
    <col min="3824" max="3824" width="13.7109375" style="8" customWidth="1"/>
    <col min="3825" max="3825" width="12.7109375" style="8" customWidth="1"/>
    <col min="3826" max="3826" width="58.5703125" style="8" customWidth="1"/>
    <col min="3827" max="3827" width="8.85546875" style="8" bestFit="1" customWidth="1"/>
    <col min="3828" max="3828" width="9.42578125" style="8" bestFit="1" customWidth="1"/>
    <col min="3829" max="3829" width="9" style="8" bestFit="1" customWidth="1"/>
    <col min="3830" max="3830" width="15" style="8" bestFit="1" customWidth="1"/>
    <col min="3831" max="3831" width="8.85546875" style="8" bestFit="1" customWidth="1"/>
    <col min="3832" max="4074" width="9.140625" style="8"/>
    <col min="4075" max="4075" width="19" style="8" customWidth="1"/>
    <col min="4076" max="4076" width="158.140625" style="8" customWidth="1"/>
    <col min="4077" max="4077" width="36.140625" style="8" customWidth="1"/>
    <col min="4078" max="4078" width="13.7109375" style="8" customWidth="1"/>
    <col min="4079" max="4079" width="12.7109375" style="8" customWidth="1"/>
    <col min="4080" max="4080" width="13.7109375" style="8" customWidth="1"/>
    <col min="4081" max="4081" width="12.7109375" style="8" customWidth="1"/>
    <col min="4082" max="4082" width="58.5703125" style="8" customWidth="1"/>
    <col min="4083" max="4083" width="8.85546875" style="8" bestFit="1" customWidth="1"/>
    <col min="4084" max="4084" width="9.42578125" style="8" bestFit="1" customWidth="1"/>
    <col min="4085" max="4085" width="9" style="8" bestFit="1" customWidth="1"/>
    <col min="4086" max="4086" width="15" style="8" bestFit="1" customWidth="1"/>
    <col min="4087" max="4087" width="8.85546875" style="8" bestFit="1" customWidth="1"/>
    <col min="4088" max="4330" width="9.140625" style="8"/>
    <col min="4331" max="4331" width="19" style="8" customWidth="1"/>
    <col min="4332" max="4332" width="158.140625" style="8" customWidth="1"/>
    <col min="4333" max="4333" width="36.140625" style="8" customWidth="1"/>
    <col min="4334" max="4334" width="13.7109375" style="8" customWidth="1"/>
    <col min="4335" max="4335" width="12.7109375" style="8" customWidth="1"/>
    <col min="4336" max="4336" width="13.7109375" style="8" customWidth="1"/>
    <col min="4337" max="4337" width="12.7109375" style="8" customWidth="1"/>
    <col min="4338" max="4338" width="58.5703125" style="8" customWidth="1"/>
    <col min="4339" max="4339" width="8.85546875" style="8" bestFit="1" customWidth="1"/>
    <col min="4340" max="4340" width="9.42578125" style="8" bestFit="1" customWidth="1"/>
    <col min="4341" max="4341" width="9" style="8" bestFit="1" customWidth="1"/>
    <col min="4342" max="4342" width="15" style="8" bestFit="1" customWidth="1"/>
    <col min="4343" max="4343" width="8.85546875" style="8" bestFit="1" customWidth="1"/>
    <col min="4344" max="4586" width="9.140625" style="8"/>
    <col min="4587" max="4587" width="19" style="8" customWidth="1"/>
    <col min="4588" max="4588" width="158.140625" style="8" customWidth="1"/>
    <col min="4589" max="4589" width="36.140625" style="8" customWidth="1"/>
    <col min="4590" max="4590" width="13.7109375" style="8" customWidth="1"/>
    <col min="4591" max="4591" width="12.7109375" style="8" customWidth="1"/>
    <col min="4592" max="4592" width="13.7109375" style="8" customWidth="1"/>
    <col min="4593" max="4593" width="12.7109375" style="8" customWidth="1"/>
    <col min="4594" max="4594" width="58.5703125" style="8" customWidth="1"/>
    <col min="4595" max="4595" width="8.85546875" style="8" bestFit="1" customWidth="1"/>
    <col min="4596" max="4596" width="9.42578125" style="8" bestFit="1" customWidth="1"/>
    <col min="4597" max="4597" width="9" style="8" bestFit="1" customWidth="1"/>
    <col min="4598" max="4598" width="15" style="8" bestFit="1" customWidth="1"/>
    <col min="4599" max="4599" width="8.85546875" style="8" bestFit="1" customWidth="1"/>
    <col min="4600" max="4842" width="9.140625" style="8"/>
    <col min="4843" max="4843" width="19" style="8" customWidth="1"/>
    <col min="4844" max="4844" width="158.140625" style="8" customWidth="1"/>
    <col min="4845" max="4845" width="36.140625" style="8" customWidth="1"/>
    <col min="4846" max="4846" width="13.7109375" style="8" customWidth="1"/>
    <col min="4847" max="4847" width="12.7109375" style="8" customWidth="1"/>
    <col min="4848" max="4848" width="13.7109375" style="8" customWidth="1"/>
    <col min="4849" max="4849" width="12.7109375" style="8" customWidth="1"/>
    <col min="4850" max="4850" width="58.5703125" style="8" customWidth="1"/>
    <col min="4851" max="4851" width="8.85546875" style="8" bestFit="1" customWidth="1"/>
    <col min="4852" max="4852" width="9.42578125" style="8" bestFit="1" customWidth="1"/>
    <col min="4853" max="4853" width="9" style="8" bestFit="1" customWidth="1"/>
    <col min="4854" max="4854" width="15" style="8" bestFit="1" customWidth="1"/>
    <col min="4855" max="4855" width="8.85546875" style="8" bestFit="1" customWidth="1"/>
    <col min="4856" max="5098" width="9.140625" style="8"/>
    <col min="5099" max="5099" width="19" style="8" customWidth="1"/>
    <col min="5100" max="5100" width="158.140625" style="8" customWidth="1"/>
    <col min="5101" max="5101" width="36.140625" style="8" customWidth="1"/>
    <col min="5102" max="5102" width="13.7109375" style="8" customWidth="1"/>
    <col min="5103" max="5103" width="12.7109375" style="8" customWidth="1"/>
    <col min="5104" max="5104" width="13.7109375" style="8" customWidth="1"/>
    <col min="5105" max="5105" width="12.7109375" style="8" customWidth="1"/>
    <col min="5106" max="5106" width="58.5703125" style="8" customWidth="1"/>
    <col min="5107" max="5107" width="8.85546875" style="8" bestFit="1" customWidth="1"/>
    <col min="5108" max="5108" width="9.42578125" style="8" bestFit="1" customWidth="1"/>
    <col min="5109" max="5109" width="9" style="8" bestFit="1" customWidth="1"/>
    <col min="5110" max="5110" width="15" style="8" bestFit="1" customWidth="1"/>
    <col min="5111" max="5111" width="8.85546875" style="8" bestFit="1" customWidth="1"/>
    <col min="5112" max="5354" width="9.140625" style="8"/>
    <col min="5355" max="5355" width="19" style="8" customWidth="1"/>
    <col min="5356" max="5356" width="158.140625" style="8" customWidth="1"/>
    <col min="5357" max="5357" width="36.140625" style="8" customWidth="1"/>
    <col min="5358" max="5358" width="13.7109375" style="8" customWidth="1"/>
    <col min="5359" max="5359" width="12.7109375" style="8" customWidth="1"/>
    <col min="5360" max="5360" width="13.7109375" style="8" customWidth="1"/>
    <col min="5361" max="5361" width="12.7109375" style="8" customWidth="1"/>
    <col min="5362" max="5362" width="58.5703125" style="8" customWidth="1"/>
    <col min="5363" max="5363" width="8.85546875" style="8" bestFit="1" customWidth="1"/>
    <col min="5364" max="5364" width="9.42578125" style="8" bestFit="1" customWidth="1"/>
    <col min="5365" max="5365" width="9" style="8" bestFit="1" customWidth="1"/>
    <col min="5366" max="5366" width="15" style="8" bestFit="1" customWidth="1"/>
    <col min="5367" max="5367" width="8.85546875" style="8" bestFit="1" customWidth="1"/>
    <col min="5368" max="5610" width="9.140625" style="8"/>
    <col min="5611" max="5611" width="19" style="8" customWidth="1"/>
    <col min="5612" max="5612" width="158.140625" style="8" customWidth="1"/>
    <col min="5613" max="5613" width="36.140625" style="8" customWidth="1"/>
    <col min="5614" max="5614" width="13.7109375" style="8" customWidth="1"/>
    <col min="5615" max="5615" width="12.7109375" style="8" customWidth="1"/>
    <col min="5616" max="5616" width="13.7109375" style="8" customWidth="1"/>
    <col min="5617" max="5617" width="12.7109375" style="8" customWidth="1"/>
    <col min="5618" max="5618" width="58.5703125" style="8" customWidth="1"/>
    <col min="5619" max="5619" width="8.85546875" style="8" bestFit="1" customWidth="1"/>
    <col min="5620" max="5620" width="9.42578125" style="8" bestFit="1" customWidth="1"/>
    <col min="5621" max="5621" width="9" style="8" bestFit="1" customWidth="1"/>
    <col min="5622" max="5622" width="15" style="8" bestFit="1" customWidth="1"/>
    <col min="5623" max="5623" width="8.85546875" style="8" bestFit="1" customWidth="1"/>
    <col min="5624" max="5866" width="9.140625" style="8"/>
    <col min="5867" max="5867" width="19" style="8" customWidth="1"/>
    <col min="5868" max="5868" width="158.140625" style="8" customWidth="1"/>
    <col min="5869" max="5869" width="36.140625" style="8" customWidth="1"/>
    <col min="5870" max="5870" width="13.7109375" style="8" customWidth="1"/>
    <col min="5871" max="5871" width="12.7109375" style="8" customWidth="1"/>
    <col min="5872" max="5872" width="13.7109375" style="8" customWidth="1"/>
    <col min="5873" max="5873" width="12.7109375" style="8" customWidth="1"/>
    <col min="5874" max="5874" width="58.5703125" style="8" customWidth="1"/>
    <col min="5875" max="5875" width="8.85546875" style="8" bestFit="1" customWidth="1"/>
    <col min="5876" max="5876" width="9.42578125" style="8" bestFit="1" customWidth="1"/>
    <col min="5877" max="5877" width="9" style="8" bestFit="1" customWidth="1"/>
    <col min="5878" max="5878" width="15" style="8" bestFit="1" customWidth="1"/>
    <col min="5879" max="5879" width="8.85546875" style="8" bestFit="1" customWidth="1"/>
    <col min="5880" max="6122" width="9.140625" style="8"/>
    <col min="6123" max="6123" width="19" style="8" customWidth="1"/>
    <col min="6124" max="6124" width="158.140625" style="8" customWidth="1"/>
    <col min="6125" max="6125" width="36.140625" style="8" customWidth="1"/>
    <col min="6126" max="6126" width="13.7109375" style="8" customWidth="1"/>
    <col min="6127" max="6127" width="12.7109375" style="8" customWidth="1"/>
    <col min="6128" max="6128" width="13.7109375" style="8" customWidth="1"/>
    <col min="6129" max="6129" width="12.7109375" style="8" customWidth="1"/>
    <col min="6130" max="6130" width="58.5703125" style="8" customWidth="1"/>
    <col min="6131" max="6131" width="8.85546875" style="8" bestFit="1" customWidth="1"/>
    <col min="6132" max="6132" width="9.42578125" style="8" bestFit="1" customWidth="1"/>
    <col min="6133" max="6133" width="9" style="8" bestFit="1" customWidth="1"/>
    <col min="6134" max="6134" width="15" style="8" bestFit="1" customWidth="1"/>
    <col min="6135" max="6135" width="8.85546875" style="8" bestFit="1" customWidth="1"/>
    <col min="6136" max="6378" width="9.140625" style="8"/>
    <col min="6379" max="6379" width="19" style="8" customWidth="1"/>
    <col min="6380" max="6380" width="158.140625" style="8" customWidth="1"/>
    <col min="6381" max="6381" width="36.140625" style="8" customWidth="1"/>
    <col min="6382" max="6382" width="13.7109375" style="8" customWidth="1"/>
    <col min="6383" max="6383" width="12.7109375" style="8" customWidth="1"/>
    <col min="6384" max="6384" width="13.7109375" style="8" customWidth="1"/>
    <col min="6385" max="6385" width="12.7109375" style="8" customWidth="1"/>
    <col min="6386" max="6386" width="58.5703125" style="8" customWidth="1"/>
    <col min="6387" max="6387" width="8.85546875" style="8" bestFit="1" customWidth="1"/>
    <col min="6388" max="6388" width="9.42578125" style="8" bestFit="1" customWidth="1"/>
    <col min="6389" max="6389" width="9" style="8" bestFit="1" customWidth="1"/>
    <col min="6390" max="6390" width="15" style="8" bestFit="1" customWidth="1"/>
    <col min="6391" max="6391" width="8.85546875" style="8" bestFit="1" customWidth="1"/>
    <col min="6392" max="6634" width="9.140625" style="8"/>
    <col min="6635" max="6635" width="19" style="8" customWidth="1"/>
    <col min="6636" max="6636" width="158.140625" style="8" customWidth="1"/>
    <col min="6637" max="6637" width="36.140625" style="8" customWidth="1"/>
    <col min="6638" max="6638" width="13.7109375" style="8" customWidth="1"/>
    <col min="6639" max="6639" width="12.7109375" style="8" customWidth="1"/>
    <col min="6640" max="6640" width="13.7109375" style="8" customWidth="1"/>
    <col min="6641" max="6641" width="12.7109375" style="8" customWidth="1"/>
    <col min="6642" max="6642" width="58.5703125" style="8" customWidth="1"/>
    <col min="6643" max="6643" width="8.85546875" style="8" bestFit="1" customWidth="1"/>
    <col min="6644" max="6644" width="9.42578125" style="8" bestFit="1" customWidth="1"/>
    <col min="6645" max="6645" width="9" style="8" bestFit="1" customWidth="1"/>
    <col min="6646" max="6646" width="15" style="8" bestFit="1" customWidth="1"/>
    <col min="6647" max="6647" width="8.85546875" style="8" bestFit="1" customWidth="1"/>
    <col min="6648" max="6890" width="9.140625" style="8"/>
    <col min="6891" max="6891" width="19" style="8" customWidth="1"/>
    <col min="6892" max="6892" width="158.140625" style="8" customWidth="1"/>
    <col min="6893" max="6893" width="36.140625" style="8" customWidth="1"/>
    <col min="6894" max="6894" width="13.7109375" style="8" customWidth="1"/>
    <col min="6895" max="6895" width="12.7109375" style="8" customWidth="1"/>
    <col min="6896" max="6896" width="13.7109375" style="8" customWidth="1"/>
    <col min="6897" max="6897" width="12.7109375" style="8" customWidth="1"/>
    <col min="6898" max="6898" width="58.5703125" style="8" customWidth="1"/>
    <col min="6899" max="6899" width="8.85546875" style="8" bestFit="1" customWidth="1"/>
    <col min="6900" max="6900" width="9.42578125" style="8" bestFit="1" customWidth="1"/>
    <col min="6901" max="6901" width="9" style="8" bestFit="1" customWidth="1"/>
    <col min="6902" max="6902" width="15" style="8" bestFit="1" customWidth="1"/>
    <col min="6903" max="6903" width="8.85546875" style="8" bestFit="1" customWidth="1"/>
    <col min="6904" max="7146" width="9.140625" style="8"/>
    <col min="7147" max="7147" width="19" style="8" customWidth="1"/>
    <col min="7148" max="7148" width="158.140625" style="8" customWidth="1"/>
    <col min="7149" max="7149" width="36.140625" style="8" customWidth="1"/>
    <col min="7150" max="7150" width="13.7109375" style="8" customWidth="1"/>
    <col min="7151" max="7151" width="12.7109375" style="8" customWidth="1"/>
    <col min="7152" max="7152" width="13.7109375" style="8" customWidth="1"/>
    <col min="7153" max="7153" width="12.7109375" style="8" customWidth="1"/>
    <col min="7154" max="7154" width="58.5703125" style="8" customWidth="1"/>
    <col min="7155" max="7155" width="8.85546875" style="8" bestFit="1" customWidth="1"/>
    <col min="7156" max="7156" width="9.42578125" style="8" bestFit="1" customWidth="1"/>
    <col min="7157" max="7157" width="9" style="8" bestFit="1" customWidth="1"/>
    <col min="7158" max="7158" width="15" style="8" bestFit="1" customWidth="1"/>
    <col min="7159" max="7159" width="8.85546875" style="8" bestFit="1" customWidth="1"/>
    <col min="7160" max="7402" width="9.140625" style="8"/>
    <col min="7403" max="7403" width="19" style="8" customWidth="1"/>
    <col min="7404" max="7404" width="158.140625" style="8" customWidth="1"/>
    <col min="7405" max="7405" width="36.140625" style="8" customWidth="1"/>
    <col min="7406" max="7406" width="13.7109375" style="8" customWidth="1"/>
    <col min="7407" max="7407" width="12.7109375" style="8" customWidth="1"/>
    <col min="7408" max="7408" width="13.7109375" style="8" customWidth="1"/>
    <col min="7409" max="7409" width="12.7109375" style="8" customWidth="1"/>
    <col min="7410" max="7410" width="58.5703125" style="8" customWidth="1"/>
    <col min="7411" max="7411" width="8.85546875" style="8" bestFit="1" customWidth="1"/>
    <col min="7412" max="7412" width="9.42578125" style="8" bestFit="1" customWidth="1"/>
    <col min="7413" max="7413" width="9" style="8" bestFit="1" customWidth="1"/>
    <col min="7414" max="7414" width="15" style="8" bestFit="1" customWidth="1"/>
    <col min="7415" max="7415" width="8.85546875" style="8" bestFit="1" customWidth="1"/>
    <col min="7416" max="7658" width="9.140625" style="8"/>
    <col min="7659" max="7659" width="19" style="8" customWidth="1"/>
    <col min="7660" max="7660" width="158.140625" style="8" customWidth="1"/>
    <col min="7661" max="7661" width="36.140625" style="8" customWidth="1"/>
    <col min="7662" max="7662" width="13.7109375" style="8" customWidth="1"/>
    <col min="7663" max="7663" width="12.7109375" style="8" customWidth="1"/>
    <col min="7664" max="7664" width="13.7109375" style="8" customWidth="1"/>
    <col min="7665" max="7665" width="12.7109375" style="8" customWidth="1"/>
    <col min="7666" max="7666" width="58.5703125" style="8" customWidth="1"/>
    <col min="7667" max="7667" width="8.85546875" style="8" bestFit="1" customWidth="1"/>
    <col min="7668" max="7668" width="9.42578125" style="8" bestFit="1" customWidth="1"/>
    <col min="7669" max="7669" width="9" style="8" bestFit="1" customWidth="1"/>
    <col min="7670" max="7670" width="15" style="8" bestFit="1" customWidth="1"/>
    <col min="7671" max="7671" width="8.85546875" style="8" bestFit="1" customWidth="1"/>
    <col min="7672" max="7914" width="9.140625" style="8"/>
    <col min="7915" max="7915" width="19" style="8" customWidth="1"/>
    <col min="7916" max="7916" width="158.140625" style="8" customWidth="1"/>
    <col min="7917" max="7917" width="36.140625" style="8" customWidth="1"/>
    <col min="7918" max="7918" width="13.7109375" style="8" customWidth="1"/>
    <col min="7919" max="7919" width="12.7109375" style="8" customWidth="1"/>
    <col min="7920" max="7920" width="13.7109375" style="8" customWidth="1"/>
    <col min="7921" max="7921" width="12.7109375" style="8" customWidth="1"/>
    <col min="7922" max="7922" width="58.5703125" style="8" customWidth="1"/>
    <col min="7923" max="7923" width="8.85546875" style="8" bestFit="1" customWidth="1"/>
    <col min="7924" max="7924" width="9.42578125" style="8" bestFit="1" customWidth="1"/>
    <col min="7925" max="7925" width="9" style="8" bestFit="1" customWidth="1"/>
    <col min="7926" max="7926" width="15" style="8" bestFit="1" customWidth="1"/>
    <col min="7927" max="7927" width="8.85546875" style="8" bestFit="1" customWidth="1"/>
    <col min="7928" max="8170" width="9.140625" style="8"/>
    <col min="8171" max="8171" width="19" style="8" customWidth="1"/>
    <col min="8172" max="8172" width="158.140625" style="8" customWidth="1"/>
    <col min="8173" max="8173" width="36.140625" style="8" customWidth="1"/>
    <col min="8174" max="8174" width="13.7109375" style="8" customWidth="1"/>
    <col min="8175" max="8175" width="12.7109375" style="8" customWidth="1"/>
    <col min="8176" max="8176" width="13.7109375" style="8" customWidth="1"/>
    <col min="8177" max="8177" width="12.7109375" style="8" customWidth="1"/>
    <col min="8178" max="8178" width="58.5703125" style="8" customWidth="1"/>
    <col min="8179" max="8179" width="8.85546875" style="8" bestFit="1" customWidth="1"/>
    <col min="8180" max="8180" width="9.42578125" style="8" bestFit="1" customWidth="1"/>
    <col min="8181" max="8181" width="9" style="8" bestFit="1" customWidth="1"/>
    <col min="8182" max="8182" width="15" style="8" bestFit="1" customWidth="1"/>
    <col min="8183" max="8183" width="8.85546875" style="8" bestFit="1" customWidth="1"/>
    <col min="8184" max="8426" width="9.140625" style="8"/>
    <col min="8427" max="8427" width="19" style="8" customWidth="1"/>
    <col min="8428" max="8428" width="158.140625" style="8" customWidth="1"/>
    <col min="8429" max="8429" width="36.140625" style="8" customWidth="1"/>
    <col min="8430" max="8430" width="13.7109375" style="8" customWidth="1"/>
    <col min="8431" max="8431" width="12.7109375" style="8" customWidth="1"/>
    <col min="8432" max="8432" width="13.7109375" style="8" customWidth="1"/>
    <col min="8433" max="8433" width="12.7109375" style="8" customWidth="1"/>
    <col min="8434" max="8434" width="58.5703125" style="8" customWidth="1"/>
    <col min="8435" max="8435" width="8.85546875" style="8" bestFit="1" customWidth="1"/>
    <col min="8436" max="8436" width="9.42578125" style="8" bestFit="1" customWidth="1"/>
    <col min="8437" max="8437" width="9" style="8" bestFit="1" customWidth="1"/>
    <col min="8438" max="8438" width="15" style="8" bestFit="1" customWidth="1"/>
    <col min="8439" max="8439" width="8.85546875" style="8" bestFit="1" customWidth="1"/>
    <col min="8440" max="8682" width="9.140625" style="8"/>
    <col min="8683" max="8683" width="19" style="8" customWidth="1"/>
    <col min="8684" max="8684" width="158.140625" style="8" customWidth="1"/>
    <col min="8685" max="8685" width="36.140625" style="8" customWidth="1"/>
    <col min="8686" max="8686" width="13.7109375" style="8" customWidth="1"/>
    <col min="8687" max="8687" width="12.7109375" style="8" customWidth="1"/>
    <col min="8688" max="8688" width="13.7109375" style="8" customWidth="1"/>
    <col min="8689" max="8689" width="12.7109375" style="8" customWidth="1"/>
    <col min="8690" max="8690" width="58.5703125" style="8" customWidth="1"/>
    <col min="8691" max="8691" width="8.85546875" style="8" bestFit="1" customWidth="1"/>
    <col min="8692" max="8692" width="9.42578125" style="8" bestFit="1" customWidth="1"/>
    <col min="8693" max="8693" width="9" style="8" bestFit="1" customWidth="1"/>
    <col min="8694" max="8694" width="15" style="8" bestFit="1" customWidth="1"/>
    <col min="8695" max="8695" width="8.85546875" style="8" bestFit="1" customWidth="1"/>
    <col min="8696" max="8938" width="9.140625" style="8"/>
    <col min="8939" max="8939" width="19" style="8" customWidth="1"/>
    <col min="8940" max="8940" width="158.140625" style="8" customWidth="1"/>
    <col min="8941" max="8941" width="36.140625" style="8" customWidth="1"/>
    <col min="8942" max="8942" width="13.7109375" style="8" customWidth="1"/>
    <col min="8943" max="8943" width="12.7109375" style="8" customWidth="1"/>
    <col min="8944" max="8944" width="13.7109375" style="8" customWidth="1"/>
    <col min="8945" max="8945" width="12.7109375" style="8" customWidth="1"/>
    <col min="8946" max="8946" width="58.5703125" style="8" customWidth="1"/>
    <col min="8947" max="8947" width="8.85546875" style="8" bestFit="1" customWidth="1"/>
    <col min="8948" max="8948" width="9.42578125" style="8" bestFit="1" customWidth="1"/>
    <col min="8949" max="8949" width="9" style="8" bestFit="1" customWidth="1"/>
    <col min="8950" max="8950" width="15" style="8" bestFit="1" customWidth="1"/>
    <col min="8951" max="8951" width="8.85546875" style="8" bestFit="1" customWidth="1"/>
    <col min="8952" max="9194" width="9.140625" style="8"/>
    <col min="9195" max="9195" width="19" style="8" customWidth="1"/>
    <col min="9196" max="9196" width="158.140625" style="8" customWidth="1"/>
    <col min="9197" max="9197" width="36.140625" style="8" customWidth="1"/>
    <col min="9198" max="9198" width="13.7109375" style="8" customWidth="1"/>
    <col min="9199" max="9199" width="12.7109375" style="8" customWidth="1"/>
    <col min="9200" max="9200" width="13.7109375" style="8" customWidth="1"/>
    <col min="9201" max="9201" width="12.7109375" style="8" customWidth="1"/>
    <col min="9202" max="9202" width="58.5703125" style="8" customWidth="1"/>
    <col min="9203" max="9203" width="8.85546875" style="8" bestFit="1" customWidth="1"/>
    <col min="9204" max="9204" width="9.42578125" style="8" bestFit="1" customWidth="1"/>
    <col min="9205" max="9205" width="9" style="8" bestFit="1" customWidth="1"/>
    <col min="9206" max="9206" width="15" style="8" bestFit="1" customWidth="1"/>
    <col min="9207" max="9207" width="8.85546875" style="8" bestFit="1" customWidth="1"/>
    <col min="9208" max="9450" width="9.140625" style="8"/>
    <col min="9451" max="9451" width="19" style="8" customWidth="1"/>
    <col min="9452" max="9452" width="158.140625" style="8" customWidth="1"/>
    <col min="9453" max="9453" width="36.140625" style="8" customWidth="1"/>
    <col min="9454" max="9454" width="13.7109375" style="8" customWidth="1"/>
    <col min="9455" max="9455" width="12.7109375" style="8" customWidth="1"/>
    <col min="9456" max="9456" width="13.7109375" style="8" customWidth="1"/>
    <col min="9457" max="9457" width="12.7109375" style="8" customWidth="1"/>
    <col min="9458" max="9458" width="58.5703125" style="8" customWidth="1"/>
    <col min="9459" max="9459" width="8.85546875" style="8" bestFit="1" customWidth="1"/>
    <col min="9460" max="9460" width="9.42578125" style="8" bestFit="1" customWidth="1"/>
    <col min="9461" max="9461" width="9" style="8" bestFit="1" customWidth="1"/>
    <col min="9462" max="9462" width="15" style="8" bestFit="1" customWidth="1"/>
    <col min="9463" max="9463" width="8.85546875" style="8" bestFit="1" customWidth="1"/>
    <col min="9464" max="9706" width="9.140625" style="8"/>
    <col min="9707" max="9707" width="19" style="8" customWidth="1"/>
    <col min="9708" max="9708" width="158.140625" style="8" customWidth="1"/>
    <col min="9709" max="9709" width="36.140625" style="8" customWidth="1"/>
    <col min="9710" max="9710" width="13.7109375" style="8" customWidth="1"/>
    <col min="9711" max="9711" width="12.7109375" style="8" customWidth="1"/>
    <col min="9712" max="9712" width="13.7109375" style="8" customWidth="1"/>
    <col min="9713" max="9713" width="12.7109375" style="8" customWidth="1"/>
    <col min="9714" max="9714" width="58.5703125" style="8" customWidth="1"/>
    <col min="9715" max="9715" width="8.85546875" style="8" bestFit="1" customWidth="1"/>
    <col min="9716" max="9716" width="9.42578125" style="8" bestFit="1" customWidth="1"/>
    <col min="9717" max="9717" width="9" style="8" bestFit="1" customWidth="1"/>
    <col min="9718" max="9718" width="15" style="8" bestFit="1" customWidth="1"/>
    <col min="9719" max="9719" width="8.85546875" style="8" bestFit="1" customWidth="1"/>
    <col min="9720" max="9962" width="9.140625" style="8"/>
    <col min="9963" max="9963" width="19" style="8" customWidth="1"/>
    <col min="9964" max="9964" width="158.140625" style="8" customWidth="1"/>
    <col min="9965" max="9965" width="36.140625" style="8" customWidth="1"/>
    <col min="9966" max="9966" width="13.7109375" style="8" customWidth="1"/>
    <col min="9967" max="9967" width="12.7109375" style="8" customWidth="1"/>
    <col min="9968" max="9968" width="13.7109375" style="8" customWidth="1"/>
    <col min="9969" max="9969" width="12.7109375" style="8" customWidth="1"/>
    <col min="9970" max="9970" width="58.5703125" style="8" customWidth="1"/>
    <col min="9971" max="9971" width="8.85546875" style="8" bestFit="1" customWidth="1"/>
    <col min="9972" max="9972" width="9.42578125" style="8" bestFit="1" customWidth="1"/>
    <col min="9973" max="9973" width="9" style="8" bestFit="1" customWidth="1"/>
    <col min="9974" max="9974" width="15" style="8" bestFit="1" customWidth="1"/>
    <col min="9975" max="9975" width="8.85546875" style="8" bestFit="1" customWidth="1"/>
    <col min="9976" max="10218" width="9.140625" style="8"/>
    <col min="10219" max="10219" width="19" style="8" customWidth="1"/>
    <col min="10220" max="10220" width="158.140625" style="8" customWidth="1"/>
    <col min="10221" max="10221" width="36.140625" style="8" customWidth="1"/>
    <col min="10222" max="10222" width="13.7109375" style="8" customWidth="1"/>
    <col min="10223" max="10223" width="12.7109375" style="8" customWidth="1"/>
    <col min="10224" max="10224" width="13.7109375" style="8" customWidth="1"/>
    <col min="10225" max="10225" width="12.7109375" style="8" customWidth="1"/>
    <col min="10226" max="10226" width="58.5703125" style="8" customWidth="1"/>
    <col min="10227" max="10227" width="8.85546875" style="8" bestFit="1" customWidth="1"/>
    <col min="10228" max="10228" width="9.42578125" style="8" bestFit="1" customWidth="1"/>
    <col min="10229" max="10229" width="9" style="8" bestFit="1" customWidth="1"/>
    <col min="10230" max="10230" width="15" style="8" bestFit="1" customWidth="1"/>
    <col min="10231" max="10231" width="8.85546875" style="8" bestFit="1" customWidth="1"/>
    <col min="10232" max="10474" width="9.140625" style="8"/>
    <col min="10475" max="10475" width="19" style="8" customWidth="1"/>
    <col min="10476" max="10476" width="158.140625" style="8" customWidth="1"/>
    <col min="10477" max="10477" width="36.140625" style="8" customWidth="1"/>
    <col min="10478" max="10478" width="13.7109375" style="8" customWidth="1"/>
    <col min="10479" max="10479" width="12.7109375" style="8" customWidth="1"/>
    <col min="10480" max="10480" width="13.7109375" style="8" customWidth="1"/>
    <col min="10481" max="10481" width="12.7109375" style="8" customWidth="1"/>
    <col min="10482" max="10482" width="58.5703125" style="8" customWidth="1"/>
    <col min="10483" max="10483" width="8.85546875" style="8" bestFit="1" customWidth="1"/>
    <col min="10484" max="10484" width="9.42578125" style="8" bestFit="1" customWidth="1"/>
    <col min="10485" max="10485" width="9" style="8" bestFit="1" customWidth="1"/>
    <col min="10486" max="10486" width="15" style="8" bestFit="1" customWidth="1"/>
    <col min="10487" max="10487" width="8.85546875" style="8" bestFit="1" customWidth="1"/>
    <col min="10488" max="10730" width="9.140625" style="8"/>
    <col min="10731" max="10731" width="19" style="8" customWidth="1"/>
    <col min="10732" max="10732" width="158.140625" style="8" customWidth="1"/>
    <col min="10733" max="10733" width="36.140625" style="8" customWidth="1"/>
    <col min="10734" max="10734" width="13.7109375" style="8" customWidth="1"/>
    <col min="10735" max="10735" width="12.7109375" style="8" customWidth="1"/>
    <col min="10736" max="10736" width="13.7109375" style="8" customWidth="1"/>
    <col min="10737" max="10737" width="12.7109375" style="8" customWidth="1"/>
    <col min="10738" max="10738" width="58.5703125" style="8" customWidth="1"/>
    <col min="10739" max="10739" width="8.85546875" style="8" bestFit="1" customWidth="1"/>
    <col min="10740" max="10740" width="9.42578125" style="8" bestFit="1" customWidth="1"/>
    <col min="10741" max="10741" width="9" style="8" bestFit="1" customWidth="1"/>
    <col min="10742" max="10742" width="15" style="8" bestFit="1" customWidth="1"/>
    <col min="10743" max="10743" width="8.85546875" style="8" bestFit="1" customWidth="1"/>
    <col min="10744" max="10986" width="9.140625" style="8"/>
    <col min="10987" max="10987" width="19" style="8" customWidth="1"/>
    <col min="10988" max="10988" width="158.140625" style="8" customWidth="1"/>
    <col min="10989" max="10989" width="36.140625" style="8" customWidth="1"/>
    <col min="10990" max="10990" width="13.7109375" style="8" customWidth="1"/>
    <col min="10991" max="10991" width="12.7109375" style="8" customWidth="1"/>
    <col min="10992" max="10992" width="13.7109375" style="8" customWidth="1"/>
    <col min="10993" max="10993" width="12.7109375" style="8" customWidth="1"/>
    <col min="10994" max="10994" width="58.5703125" style="8" customWidth="1"/>
    <col min="10995" max="10995" width="8.85546875" style="8" bestFit="1" customWidth="1"/>
    <col min="10996" max="10996" width="9.42578125" style="8" bestFit="1" customWidth="1"/>
    <col min="10997" max="10997" width="9" style="8" bestFit="1" customWidth="1"/>
    <col min="10998" max="10998" width="15" style="8" bestFit="1" customWidth="1"/>
    <col min="10999" max="10999" width="8.85546875" style="8" bestFit="1" customWidth="1"/>
    <col min="11000" max="11242" width="9.140625" style="8"/>
    <col min="11243" max="11243" width="19" style="8" customWidth="1"/>
    <col min="11244" max="11244" width="158.140625" style="8" customWidth="1"/>
    <col min="11245" max="11245" width="36.140625" style="8" customWidth="1"/>
    <col min="11246" max="11246" width="13.7109375" style="8" customWidth="1"/>
    <col min="11247" max="11247" width="12.7109375" style="8" customWidth="1"/>
    <col min="11248" max="11248" width="13.7109375" style="8" customWidth="1"/>
    <col min="11249" max="11249" width="12.7109375" style="8" customWidth="1"/>
    <col min="11250" max="11250" width="58.5703125" style="8" customWidth="1"/>
    <col min="11251" max="11251" width="8.85546875" style="8" bestFit="1" customWidth="1"/>
    <col min="11252" max="11252" width="9.42578125" style="8" bestFit="1" customWidth="1"/>
    <col min="11253" max="11253" width="9" style="8" bestFit="1" customWidth="1"/>
    <col min="11254" max="11254" width="15" style="8" bestFit="1" customWidth="1"/>
    <col min="11255" max="11255" width="8.85546875" style="8" bestFit="1" customWidth="1"/>
    <col min="11256" max="11498" width="9.140625" style="8"/>
    <col min="11499" max="11499" width="19" style="8" customWidth="1"/>
    <col min="11500" max="11500" width="158.140625" style="8" customWidth="1"/>
    <col min="11501" max="11501" width="36.140625" style="8" customWidth="1"/>
    <col min="11502" max="11502" width="13.7109375" style="8" customWidth="1"/>
    <col min="11503" max="11503" width="12.7109375" style="8" customWidth="1"/>
    <col min="11504" max="11504" width="13.7109375" style="8" customWidth="1"/>
    <col min="11505" max="11505" width="12.7109375" style="8" customWidth="1"/>
    <col min="11506" max="11506" width="58.5703125" style="8" customWidth="1"/>
    <col min="11507" max="11507" width="8.85546875" style="8" bestFit="1" customWidth="1"/>
    <col min="11508" max="11508" width="9.42578125" style="8" bestFit="1" customWidth="1"/>
    <col min="11509" max="11509" width="9" style="8" bestFit="1" customWidth="1"/>
    <col min="11510" max="11510" width="15" style="8" bestFit="1" customWidth="1"/>
    <col min="11511" max="11511" width="8.85546875" style="8" bestFit="1" customWidth="1"/>
    <col min="11512" max="11754" width="9.140625" style="8"/>
    <col min="11755" max="11755" width="19" style="8" customWidth="1"/>
    <col min="11756" max="11756" width="158.140625" style="8" customWidth="1"/>
    <col min="11757" max="11757" width="36.140625" style="8" customWidth="1"/>
    <col min="11758" max="11758" width="13.7109375" style="8" customWidth="1"/>
    <col min="11759" max="11759" width="12.7109375" style="8" customWidth="1"/>
    <col min="11760" max="11760" width="13.7109375" style="8" customWidth="1"/>
    <col min="11761" max="11761" width="12.7109375" style="8" customWidth="1"/>
    <col min="11762" max="11762" width="58.5703125" style="8" customWidth="1"/>
    <col min="11763" max="11763" width="8.85546875" style="8" bestFit="1" customWidth="1"/>
    <col min="11764" max="11764" width="9.42578125" style="8" bestFit="1" customWidth="1"/>
    <col min="11765" max="11765" width="9" style="8" bestFit="1" customWidth="1"/>
    <col min="11766" max="11766" width="15" style="8" bestFit="1" customWidth="1"/>
    <col min="11767" max="11767" width="8.85546875" style="8" bestFit="1" customWidth="1"/>
    <col min="11768" max="12010" width="9.140625" style="8"/>
    <col min="12011" max="12011" width="19" style="8" customWidth="1"/>
    <col min="12012" max="12012" width="158.140625" style="8" customWidth="1"/>
    <col min="12013" max="12013" width="36.140625" style="8" customWidth="1"/>
    <col min="12014" max="12014" width="13.7109375" style="8" customWidth="1"/>
    <col min="12015" max="12015" width="12.7109375" style="8" customWidth="1"/>
    <col min="12016" max="12016" width="13.7109375" style="8" customWidth="1"/>
    <col min="12017" max="12017" width="12.7109375" style="8" customWidth="1"/>
    <col min="12018" max="12018" width="58.5703125" style="8" customWidth="1"/>
    <col min="12019" max="12019" width="8.85546875" style="8" bestFit="1" customWidth="1"/>
    <col min="12020" max="12020" width="9.42578125" style="8" bestFit="1" customWidth="1"/>
    <col min="12021" max="12021" width="9" style="8" bestFit="1" customWidth="1"/>
    <col min="12022" max="12022" width="15" style="8" bestFit="1" customWidth="1"/>
    <col min="12023" max="12023" width="8.85546875" style="8" bestFit="1" customWidth="1"/>
    <col min="12024" max="12266" width="9.140625" style="8"/>
    <col min="12267" max="12267" width="19" style="8" customWidth="1"/>
    <col min="12268" max="12268" width="158.140625" style="8" customWidth="1"/>
    <col min="12269" max="12269" width="36.140625" style="8" customWidth="1"/>
    <col min="12270" max="12270" width="13.7109375" style="8" customWidth="1"/>
    <col min="12271" max="12271" width="12.7109375" style="8" customWidth="1"/>
    <col min="12272" max="12272" width="13.7109375" style="8" customWidth="1"/>
    <col min="12273" max="12273" width="12.7109375" style="8" customWidth="1"/>
    <col min="12274" max="12274" width="58.5703125" style="8" customWidth="1"/>
    <col min="12275" max="12275" width="8.85546875" style="8" bestFit="1" customWidth="1"/>
    <col min="12276" max="12276" width="9.42578125" style="8" bestFit="1" customWidth="1"/>
    <col min="12277" max="12277" width="9" style="8" bestFit="1" customWidth="1"/>
    <col min="12278" max="12278" width="15" style="8" bestFit="1" customWidth="1"/>
    <col min="12279" max="12279" width="8.85546875" style="8" bestFit="1" customWidth="1"/>
    <col min="12280" max="12522" width="9.140625" style="8"/>
    <col min="12523" max="12523" width="19" style="8" customWidth="1"/>
    <col min="12524" max="12524" width="158.140625" style="8" customWidth="1"/>
    <col min="12525" max="12525" width="36.140625" style="8" customWidth="1"/>
    <col min="12526" max="12526" width="13.7109375" style="8" customWidth="1"/>
    <col min="12527" max="12527" width="12.7109375" style="8" customWidth="1"/>
    <col min="12528" max="12528" width="13.7109375" style="8" customWidth="1"/>
    <col min="12529" max="12529" width="12.7109375" style="8" customWidth="1"/>
    <col min="12530" max="12530" width="58.5703125" style="8" customWidth="1"/>
    <col min="12531" max="12531" width="8.85546875" style="8" bestFit="1" customWidth="1"/>
    <col min="12532" max="12532" width="9.42578125" style="8" bestFit="1" customWidth="1"/>
    <col min="12533" max="12533" width="9" style="8" bestFit="1" customWidth="1"/>
    <col min="12534" max="12534" width="15" style="8" bestFit="1" customWidth="1"/>
    <col min="12535" max="12535" width="8.85546875" style="8" bestFit="1" customWidth="1"/>
    <col min="12536" max="12778" width="9.140625" style="8"/>
    <col min="12779" max="12779" width="19" style="8" customWidth="1"/>
    <col min="12780" max="12780" width="158.140625" style="8" customWidth="1"/>
    <col min="12781" max="12781" width="36.140625" style="8" customWidth="1"/>
    <col min="12782" max="12782" width="13.7109375" style="8" customWidth="1"/>
    <col min="12783" max="12783" width="12.7109375" style="8" customWidth="1"/>
    <col min="12784" max="12784" width="13.7109375" style="8" customWidth="1"/>
    <col min="12785" max="12785" width="12.7109375" style="8" customWidth="1"/>
    <col min="12786" max="12786" width="58.5703125" style="8" customWidth="1"/>
    <col min="12787" max="12787" width="8.85546875" style="8" bestFit="1" customWidth="1"/>
    <col min="12788" max="12788" width="9.42578125" style="8" bestFit="1" customWidth="1"/>
    <col min="12789" max="12789" width="9" style="8" bestFit="1" customWidth="1"/>
    <col min="12790" max="12790" width="15" style="8" bestFit="1" customWidth="1"/>
    <col min="12791" max="12791" width="8.85546875" style="8" bestFit="1" customWidth="1"/>
    <col min="12792" max="13034" width="9.140625" style="8"/>
    <col min="13035" max="13035" width="19" style="8" customWidth="1"/>
    <col min="13036" max="13036" width="158.140625" style="8" customWidth="1"/>
    <col min="13037" max="13037" width="36.140625" style="8" customWidth="1"/>
    <col min="13038" max="13038" width="13.7109375" style="8" customWidth="1"/>
    <col min="13039" max="13039" width="12.7109375" style="8" customWidth="1"/>
    <col min="13040" max="13040" width="13.7109375" style="8" customWidth="1"/>
    <col min="13041" max="13041" width="12.7109375" style="8" customWidth="1"/>
    <col min="13042" max="13042" width="58.5703125" style="8" customWidth="1"/>
    <col min="13043" max="13043" width="8.85546875" style="8" bestFit="1" customWidth="1"/>
    <col min="13044" max="13044" width="9.42578125" style="8" bestFit="1" customWidth="1"/>
    <col min="13045" max="13045" width="9" style="8" bestFit="1" customWidth="1"/>
    <col min="13046" max="13046" width="15" style="8" bestFit="1" customWidth="1"/>
    <col min="13047" max="13047" width="8.85546875" style="8" bestFit="1" customWidth="1"/>
    <col min="13048" max="13290" width="9.140625" style="8"/>
    <col min="13291" max="13291" width="19" style="8" customWidth="1"/>
    <col min="13292" max="13292" width="158.140625" style="8" customWidth="1"/>
    <col min="13293" max="13293" width="36.140625" style="8" customWidth="1"/>
    <col min="13294" max="13294" width="13.7109375" style="8" customWidth="1"/>
    <col min="13295" max="13295" width="12.7109375" style="8" customWidth="1"/>
    <col min="13296" max="13296" width="13.7109375" style="8" customWidth="1"/>
    <col min="13297" max="13297" width="12.7109375" style="8" customWidth="1"/>
    <col min="13298" max="13298" width="58.5703125" style="8" customWidth="1"/>
    <col min="13299" max="13299" width="8.85546875" style="8" bestFit="1" customWidth="1"/>
    <col min="13300" max="13300" width="9.42578125" style="8" bestFit="1" customWidth="1"/>
    <col min="13301" max="13301" width="9" style="8" bestFit="1" customWidth="1"/>
    <col min="13302" max="13302" width="15" style="8" bestFit="1" customWidth="1"/>
    <col min="13303" max="13303" width="8.85546875" style="8" bestFit="1" customWidth="1"/>
    <col min="13304" max="13546" width="9.140625" style="8"/>
    <col min="13547" max="13547" width="19" style="8" customWidth="1"/>
    <col min="13548" max="13548" width="158.140625" style="8" customWidth="1"/>
    <col min="13549" max="13549" width="36.140625" style="8" customWidth="1"/>
    <col min="13550" max="13550" width="13.7109375" style="8" customWidth="1"/>
    <col min="13551" max="13551" width="12.7109375" style="8" customWidth="1"/>
    <col min="13552" max="13552" width="13.7109375" style="8" customWidth="1"/>
    <col min="13553" max="13553" width="12.7109375" style="8" customWidth="1"/>
    <col min="13554" max="13554" width="58.5703125" style="8" customWidth="1"/>
    <col min="13555" max="13555" width="8.85546875" style="8" bestFit="1" customWidth="1"/>
    <col min="13556" max="13556" width="9.42578125" style="8" bestFit="1" customWidth="1"/>
    <col min="13557" max="13557" width="9" style="8" bestFit="1" customWidth="1"/>
    <col min="13558" max="13558" width="15" style="8" bestFit="1" customWidth="1"/>
    <col min="13559" max="13559" width="8.85546875" style="8" bestFit="1" customWidth="1"/>
    <col min="13560" max="13802" width="9.140625" style="8"/>
    <col min="13803" max="13803" width="19" style="8" customWidth="1"/>
    <col min="13804" max="13804" width="158.140625" style="8" customWidth="1"/>
    <col min="13805" max="13805" width="36.140625" style="8" customWidth="1"/>
    <col min="13806" max="13806" width="13.7109375" style="8" customWidth="1"/>
    <col min="13807" max="13807" width="12.7109375" style="8" customWidth="1"/>
    <col min="13808" max="13808" width="13.7109375" style="8" customWidth="1"/>
    <col min="13809" max="13809" width="12.7109375" style="8" customWidth="1"/>
    <col min="13810" max="13810" width="58.5703125" style="8" customWidth="1"/>
    <col min="13811" max="13811" width="8.85546875" style="8" bestFit="1" customWidth="1"/>
    <col min="13812" max="13812" width="9.42578125" style="8" bestFit="1" customWidth="1"/>
    <col min="13813" max="13813" width="9" style="8" bestFit="1" customWidth="1"/>
    <col min="13814" max="13814" width="15" style="8" bestFit="1" customWidth="1"/>
    <col min="13815" max="13815" width="8.85546875" style="8" bestFit="1" customWidth="1"/>
    <col min="13816" max="14058" width="9.140625" style="8"/>
    <col min="14059" max="14059" width="19" style="8" customWidth="1"/>
    <col min="14060" max="14060" width="158.140625" style="8" customWidth="1"/>
    <col min="14061" max="14061" width="36.140625" style="8" customWidth="1"/>
    <col min="14062" max="14062" width="13.7109375" style="8" customWidth="1"/>
    <col min="14063" max="14063" width="12.7109375" style="8" customWidth="1"/>
    <col min="14064" max="14064" width="13.7109375" style="8" customWidth="1"/>
    <col min="14065" max="14065" width="12.7109375" style="8" customWidth="1"/>
    <col min="14066" max="14066" width="58.5703125" style="8" customWidth="1"/>
    <col min="14067" max="14067" width="8.85546875" style="8" bestFit="1" customWidth="1"/>
    <col min="14068" max="14068" width="9.42578125" style="8" bestFit="1" customWidth="1"/>
    <col min="14069" max="14069" width="9" style="8" bestFit="1" customWidth="1"/>
    <col min="14070" max="14070" width="15" style="8" bestFit="1" customWidth="1"/>
    <col min="14071" max="14071" width="8.85546875" style="8" bestFit="1" customWidth="1"/>
    <col min="14072" max="14314" width="9.140625" style="8"/>
    <col min="14315" max="14315" width="19" style="8" customWidth="1"/>
    <col min="14316" max="14316" width="158.140625" style="8" customWidth="1"/>
    <col min="14317" max="14317" width="36.140625" style="8" customWidth="1"/>
    <col min="14318" max="14318" width="13.7109375" style="8" customWidth="1"/>
    <col min="14319" max="14319" width="12.7109375" style="8" customWidth="1"/>
    <col min="14320" max="14320" width="13.7109375" style="8" customWidth="1"/>
    <col min="14321" max="14321" width="12.7109375" style="8" customWidth="1"/>
    <col min="14322" max="14322" width="58.5703125" style="8" customWidth="1"/>
    <col min="14323" max="14323" width="8.85546875" style="8" bestFit="1" customWidth="1"/>
    <col min="14324" max="14324" width="9.42578125" style="8" bestFit="1" customWidth="1"/>
    <col min="14325" max="14325" width="9" style="8" bestFit="1" customWidth="1"/>
    <col min="14326" max="14326" width="15" style="8" bestFit="1" customWidth="1"/>
    <col min="14327" max="14327" width="8.85546875" style="8" bestFit="1" customWidth="1"/>
    <col min="14328" max="14570" width="9.140625" style="8"/>
    <col min="14571" max="14571" width="19" style="8" customWidth="1"/>
    <col min="14572" max="14572" width="158.140625" style="8" customWidth="1"/>
    <col min="14573" max="14573" width="36.140625" style="8" customWidth="1"/>
    <col min="14574" max="14574" width="13.7109375" style="8" customWidth="1"/>
    <col min="14575" max="14575" width="12.7109375" style="8" customWidth="1"/>
    <col min="14576" max="14576" width="13.7109375" style="8" customWidth="1"/>
    <col min="14577" max="14577" width="12.7109375" style="8" customWidth="1"/>
    <col min="14578" max="14578" width="58.5703125" style="8" customWidth="1"/>
    <col min="14579" max="14579" width="8.85546875" style="8" bestFit="1" customWidth="1"/>
    <col min="14580" max="14580" width="9.42578125" style="8" bestFit="1" customWidth="1"/>
    <col min="14581" max="14581" width="9" style="8" bestFit="1" customWidth="1"/>
    <col min="14582" max="14582" width="15" style="8" bestFit="1" customWidth="1"/>
    <col min="14583" max="14583" width="8.85546875" style="8" bestFit="1" customWidth="1"/>
    <col min="14584" max="14826" width="9.140625" style="8"/>
    <col min="14827" max="14827" width="19" style="8" customWidth="1"/>
    <col min="14828" max="14828" width="158.140625" style="8" customWidth="1"/>
    <col min="14829" max="14829" width="36.140625" style="8" customWidth="1"/>
    <col min="14830" max="14830" width="13.7109375" style="8" customWidth="1"/>
    <col min="14831" max="14831" width="12.7109375" style="8" customWidth="1"/>
    <col min="14832" max="14832" width="13.7109375" style="8" customWidth="1"/>
    <col min="14833" max="14833" width="12.7109375" style="8" customWidth="1"/>
    <col min="14834" max="14834" width="58.5703125" style="8" customWidth="1"/>
    <col min="14835" max="14835" width="8.85546875" style="8" bestFit="1" customWidth="1"/>
    <col min="14836" max="14836" width="9.42578125" style="8" bestFit="1" customWidth="1"/>
    <col min="14837" max="14837" width="9" style="8" bestFit="1" customWidth="1"/>
    <col min="14838" max="14838" width="15" style="8" bestFit="1" customWidth="1"/>
    <col min="14839" max="14839" width="8.85546875" style="8" bestFit="1" customWidth="1"/>
    <col min="14840" max="15082" width="9.140625" style="8"/>
    <col min="15083" max="15083" width="19" style="8" customWidth="1"/>
    <col min="15084" max="15084" width="158.140625" style="8" customWidth="1"/>
    <col min="15085" max="15085" width="36.140625" style="8" customWidth="1"/>
    <col min="15086" max="15086" width="13.7109375" style="8" customWidth="1"/>
    <col min="15087" max="15087" width="12.7109375" style="8" customWidth="1"/>
    <col min="15088" max="15088" width="13.7109375" style="8" customWidth="1"/>
    <col min="15089" max="15089" width="12.7109375" style="8" customWidth="1"/>
    <col min="15090" max="15090" width="58.5703125" style="8" customWidth="1"/>
    <col min="15091" max="15091" width="8.85546875" style="8" bestFit="1" customWidth="1"/>
    <col min="15092" max="15092" width="9.42578125" style="8" bestFit="1" customWidth="1"/>
    <col min="15093" max="15093" width="9" style="8" bestFit="1" customWidth="1"/>
    <col min="15094" max="15094" width="15" style="8" bestFit="1" customWidth="1"/>
    <col min="15095" max="15095" width="8.85546875" style="8" bestFit="1" customWidth="1"/>
    <col min="15096" max="15338" width="9.140625" style="8"/>
    <col min="15339" max="15339" width="19" style="8" customWidth="1"/>
    <col min="15340" max="15340" width="158.140625" style="8" customWidth="1"/>
    <col min="15341" max="15341" width="36.140625" style="8" customWidth="1"/>
    <col min="15342" max="15342" width="13.7109375" style="8" customWidth="1"/>
    <col min="15343" max="15343" width="12.7109375" style="8" customWidth="1"/>
    <col min="15344" max="15344" width="13.7109375" style="8" customWidth="1"/>
    <col min="15345" max="15345" width="12.7109375" style="8" customWidth="1"/>
    <col min="15346" max="15346" width="58.5703125" style="8" customWidth="1"/>
    <col min="15347" max="15347" width="8.85546875" style="8" bestFit="1" customWidth="1"/>
    <col min="15348" max="15348" width="9.42578125" style="8" bestFit="1" customWidth="1"/>
    <col min="15349" max="15349" width="9" style="8" bestFit="1" customWidth="1"/>
    <col min="15350" max="15350" width="15" style="8" bestFit="1" customWidth="1"/>
    <col min="15351" max="15351" width="8.85546875" style="8" bestFit="1" customWidth="1"/>
    <col min="15352" max="15594" width="9.140625" style="8"/>
    <col min="15595" max="15595" width="19" style="8" customWidth="1"/>
    <col min="15596" max="15596" width="158.140625" style="8" customWidth="1"/>
    <col min="15597" max="15597" width="36.140625" style="8" customWidth="1"/>
    <col min="15598" max="15598" width="13.7109375" style="8" customWidth="1"/>
    <col min="15599" max="15599" width="12.7109375" style="8" customWidth="1"/>
    <col min="15600" max="15600" width="13.7109375" style="8" customWidth="1"/>
    <col min="15601" max="15601" width="12.7109375" style="8" customWidth="1"/>
    <col min="15602" max="15602" width="58.5703125" style="8" customWidth="1"/>
    <col min="15603" max="15603" width="8.85546875" style="8" bestFit="1" customWidth="1"/>
    <col min="15604" max="15604" width="9.42578125" style="8" bestFit="1" customWidth="1"/>
    <col min="15605" max="15605" width="9" style="8" bestFit="1" customWidth="1"/>
    <col min="15606" max="15606" width="15" style="8" bestFit="1" customWidth="1"/>
    <col min="15607" max="15607" width="8.85546875" style="8" bestFit="1" customWidth="1"/>
    <col min="15608" max="15850" width="9.140625" style="8"/>
    <col min="15851" max="15851" width="19" style="8" customWidth="1"/>
    <col min="15852" max="15852" width="158.140625" style="8" customWidth="1"/>
    <col min="15853" max="15853" width="36.140625" style="8" customWidth="1"/>
    <col min="15854" max="15854" width="13.7109375" style="8" customWidth="1"/>
    <col min="15855" max="15855" width="12.7109375" style="8" customWidth="1"/>
    <col min="15856" max="15856" width="13.7109375" style="8" customWidth="1"/>
    <col min="15857" max="15857" width="12.7109375" style="8" customWidth="1"/>
    <col min="15858" max="15858" width="58.5703125" style="8" customWidth="1"/>
    <col min="15859" max="15859" width="8.85546875" style="8" bestFit="1" customWidth="1"/>
    <col min="15860" max="15860" width="9.42578125" style="8" bestFit="1" customWidth="1"/>
    <col min="15861" max="15861" width="9" style="8" bestFit="1" customWidth="1"/>
    <col min="15862" max="15862" width="15" style="8" bestFit="1" customWidth="1"/>
    <col min="15863" max="15863" width="8.85546875" style="8" bestFit="1" customWidth="1"/>
    <col min="15864" max="16106" width="9.140625" style="8"/>
    <col min="16107" max="16107" width="19" style="8" customWidth="1"/>
    <col min="16108" max="16108" width="158.140625" style="8" customWidth="1"/>
    <col min="16109" max="16109" width="36.140625" style="8" customWidth="1"/>
    <col min="16110" max="16110" width="13.7109375" style="8" customWidth="1"/>
    <col min="16111" max="16111" width="12.7109375" style="8" customWidth="1"/>
    <col min="16112" max="16112" width="13.7109375" style="8" customWidth="1"/>
    <col min="16113" max="16113" width="12.7109375" style="8" customWidth="1"/>
    <col min="16114" max="16114" width="58.5703125" style="8" customWidth="1"/>
    <col min="16115" max="16115" width="8.85546875" style="8" bestFit="1" customWidth="1"/>
    <col min="16116" max="16116" width="9.42578125" style="8" bestFit="1" customWidth="1"/>
    <col min="16117" max="16117" width="9" style="8" bestFit="1" customWidth="1"/>
    <col min="16118" max="16118" width="15" style="8" bestFit="1" customWidth="1"/>
    <col min="16119" max="16119" width="8.85546875" style="8" bestFit="1" customWidth="1"/>
    <col min="16120" max="16384" width="9.140625" style="8"/>
  </cols>
  <sheetData>
    <row r="1" spans="1:7" ht="15" customHeight="1" x14ac:dyDescent="0.25">
      <c r="A1" s="13"/>
      <c r="B1" s="14"/>
      <c r="C1" s="14"/>
      <c r="D1" s="15"/>
      <c r="E1" s="17"/>
    </row>
    <row r="2" spans="1:7" ht="15" customHeight="1" x14ac:dyDescent="0.25">
      <c r="A2" s="13"/>
      <c r="B2" s="14"/>
      <c r="C2" s="14"/>
      <c r="D2" s="19"/>
      <c r="E2" s="20"/>
      <c r="F2" s="21"/>
    </row>
    <row r="3" spans="1:7" ht="43.5" customHeight="1" x14ac:dyDescent="0.25">
      <c r="D3" s="24"/>
      <c r="E3" s="26"/>
      <c r="F3" s="27"/>
    </row>
    <row r="4" spans="1:7" s="11" customFormat="1" ht="30" customHeight="1" x14ac:dyDescent="0.25">
      <c r="A4" s="3" t="s">
        <v>1</v>
      </c>
      <c r="B4" s="3" t="s">
        <v>2</v>
      </c>
      <c r="C4" s="3" t="s">
        <v>3</v>
      </c>
      <c r="D4" s="28" t="s">
        <v>4</v>
      </c>
      <c r="E4" s="29" t="s">
        <v>6</v>
      </c>
      <c r="F4" s="29" t="s">
        <v>7</v>
      </c>
      <c r="G4" s="65"/>
    </row>
    <row r="5" spans="1:7" s="36" customFormat="1" ht="15" customHeight="1" x14ac:dyDescent="0.25">
      <c r="A5" s="30"/>
      <c r="B5" s="31" t="s">
        <v>141</v>
      </c>
      <c r="C5" s="14"/>
      <c r="D5" s="32"/>
      <c r="E5" s="34"/>
      <c r="F5" s="35"/>
      <c r="G5" s="66"/>
    </row>
    <row r="6" spans="1:7" ht="15" customHeight="1" x14ac:dyDescent="0.25">
      <c r="A6" s="37"/>
      <c r="B6" s="38" t="s">
        <v>8</v>
      </c>
      <c r="C6" s="31"/>
      <c r="D6" s="39"/>
      <c r="E6" s="40"/>
      <c r="F6" s="41"/>
    </row>
    <row r="7" spans="1:7" s="11" customFormat="1" ht="15" customHeight="1" x14ac:dyDescent="0.25">
      <c r="A7" s="42">
        <v>30112226900</v>
      </c>
      <c r="B7" s="9" t="s">
        <v>94</v>
      </c>
      <c r="C7" s="1" t="s">
        <v>9</v>
      </c>
      <c r="D7" s="43">
        <v>3200</v>
      </c>
      <c r="E7" s="51">
        <v>10</v>
      </c>
      <c r="F7" s="56" t="str">
        <f t="shared" ref="F7:F16" si="0">IF($F$3="","",ROUND(D7-D7*$F$3,0))</f>
        <v/>
      </c>
      <c r="G7" s="65"/>
    </row>
    <row r="8" spans="1:7" s="11" customFormat="1" ht="15" customHeight="1" x14ac:dyDescent="0.25">
      <c r="A8" s="42">
        <v>30112226915</v>
      </c>
      <c r="B8" s="9" t="s">
        <v>287</v>
      </c>
      <c r="C8" s="1" t="s">
        <v>285</v>
      </c>
      <c r="D8" s="43">
        <v>3600</v>
      </c>
      <c r="E8" s="51">
        <v>10</v>
      </c>
      <c r="F8" s="56"/>
      <c r="G8" s="65"/>
    </row>
    <row r="9" spans="1:7" s="11" customFormat="1" ht="15" customHeight="1" x14ac:dyDescent="0.25">
      <c r="A9" s="42">
        <v>30112226902</v>
      </c>
      <c r="B9" s="9" t="s">
        <v>95</v>
      </c>
      <c r="C9" s="1" t="s">
        <v>11</v>
      </c>
      <c r="D9" s="43">
        <v>3100</v>
      </c>
      <c r="E9" s="51">
        <v>10</v>
      </c>
      <c r="F9" s="56" t="str">
        <f t="shared" si="0"/>
        <v/>
      </c>
      <c r="G9" s="65"/>
    </row>
    <row r="10" spans="1:7" s="11" customFormat="1" ht="15" customHeight="1" x14ac:dyDescent="0.25">
      <c r="A10" s="42">
        <v>30112226914</v>
      </c>
      <c r="B10" s="9" t="s">
        <v>96</v>
      </c>
      <c r="C10" s="1" t="s">
        <v>12</v>
      </c>
      <c r="D10" s="43">
        <v>3700</v>
      </c>
      <c r="E10" s="51">
        <v>10</v>
      </c>
      <c r="F10" s="56" t="str">
        <f t="shared" si="0"/>
        <v/>
      </c>
      <c r="G10" s="65"/>
    </row>
    <row r="11" spans="1:7" s="11" customFormat="1" ht="15" customHeight="1" x14ac:dyDescent="0.25">
      <c r="A11" s="42">
        <v>30112226904</v>
      </c>
      <c r="B11" s="9" t="s">
        <v>97</v>
      </c>
      <c r="C11" s="1" t="s">
        <v>13</v>
      </c>
      <c r="D11" s="43">
        <v>3700</v>
      </c>
      <c r="E11" s="51">
        <v>10</v>
      </c>
      <c r="F11" s="56" t="str">
        <f t="shared" si="0"/>
        <v/>
      </c>
      <c r="G11" s="65"/>
    </row>
    <row r="12" spans="1:7" s="11" customFormat="1" ht="15" customHeight="1" x14ac:dyDescent="0.25">
      <c r="A12" s="42">
        <v>30112226903</v>
      </c>
      <c r="B12" s="9" t="s">
        <v>98</v>
      </c>
      <c r="C12" s="1" t="s">
        <v>14</v>
      </c>
      <c r="D12" s="43">
        <v>4000</v>
      </c>
      <c r="E12" s="51">
        <v>10</v>
      </c>
      <c r="F12" s="56" t="str">
        <f t="shared" si="0"/>
        <v/>
      </c>
      <c r="G12" s="65"/>
    </row>
    <row r="13" spans="1:7" s="11" customFormat="1" ht="15" customHeight="1" x14ac:dyDescent="0.25">
      <c r="A13" s="42">
        <v>30112226910</v>
      </c>
      <c r="B13" s="9" t="s">
        <v>99</v>
      </c>
      <c r="C13" s="1" t="s">
        <v>15</v>
      </c>
      <c r="D13" s="43">
        <v>4400</v>
      </c>
      <c r="E13" s="51">
        <v>10</v>
      </c>
      <c r="F13" s="56" t="str">
        <f t="shared" si="0"/>
        <v/>
      </c>
      <c r="G13" s="65"/>
    </row>
    <row r="14" spans="1:7" s="11" customFormat="1" ht="15" customHeight="1" x14ac:dyDescent="0.25">
      <c r="A14" s="42">
        <v>30112226916</v>
      </c>
      <c r="B14" s="9" t="s">
        <v>286</v>
      </c>
      <c r="C14" s="1" t="s">
        <v>280</v>
      </c>
      <c r="D14" s="43">
        <v>4300</v>
      </c>
      <c r="E14" s="51">
        <v>10</v>
      </c>
      <c r="F14" s="56" t="str">
        <f t="shared" si="0"/>
        <v/>
      </c>
      <c r="G14" s="65"/>
    </row>
    <row r="15" spans="1:7" s="11" customFormat="1" ht="15" customHeight="1" x14ac:dyDescent="0.25">
      <c r="A15" s="42">
        <v>30112226905</v>
      </c>
      <c r="B15" s="9" t="s">
        <v>100</v>
      </c>
      <c r="C15" s="1" t="s">
        <v>16</v>
      </c>
      <c r="D15" s="43">
        <v>3600</v>
      </c>
      <c r="E15" s="51">
        <v>10</v>
      </c>
      <c r="F15" s="56" t="str">
        <f t="shared" si="0"/>
        <v/>
      </c>
      <c r="G15" s="65"/>
    </row>
    <row r="16" spans="1:7" s="11" customFormat="1" ht="15" customHeight="1" x14ac:dyDescent="0.25">
      <c r="A16" s="42">
        <v>30112226906</v>
      </c>
      <c r="B16" s="9" t="s">
        <v>101</v>
      </c>
      <c r="C16" s="1" t="s">
        <v>17</v>
      </c>
      <c r="D16" s="43">
        <v>4700</v>
      </c>
      <c r="E16" s="51">
        <v>10</v>
      </c>
      <c r="F16" s="56" t="str">
        <f t="shared" si="0"/>
        <v/>
      </c>
      <c r="G16" s="65"/>
    </row>
    <row r="17" spans="1:7" s="11" customFormat="1" ht="15" customHeight="1" x14ac:dyDescent="0.25">
      <c r="A17" s="42">
        <v>30112227101</v>
      </c>
      <c r="B17" s="9" t="s">
        <v>102</v>
      </c>
      <c r="C17" s="1" t="s">
        <v>18</v>
      </c>
      <c r="D17" s="43">
        <v>2900</v>
      </c>
      <c r="E17" s="51">
        <v>10</v>
      </c>
      <c r="F17" s="56" t="s">
        <v>10</v>
      </c>
      <c r="G17" s="65"/>
    </row>
    <row r="18" spans="1:7" s="11" customFormat="1" ht="15" customHeight="1" x14ac:dyDescent="0.25">
      <c r="A18" s="42">
        <v>30112227105</v>
      </c>
      <c r="B18" s="9" t="s">
        <v>103</v>
      </c>
      <c r="C18" s="1" t="s">
        <v>19</v>
      </c>
      <c r="D18" s="43">
        <v>3000</v>
      </c>
      <c r="E18" s="51">
        <v>10</v>
      </c>
      <c r="F18" s="56" t="s">
        <v>10</v>
      </c>
      <c r="G18" s="65"/>
    </row>
    <row r="19" spans="1:7" s="11" customFormat="1" ht="15" customHeight="1" x14ac:dyDescent="0.25">
      <c r="A19" s="42">
        <v>30112226917</v>
      </c>
      <c r="B19" s="9" t="s">
        <v>283</v>
      </c>
      <c r="C19" s="1" t="s">
        <v>281</v>
      </c>
      <c r="D19" s="43">
        <v>4800</v>
      </c>
      <c r="E19" s="51">
        <v>10</v>
      </c>
      <c r="F19" s="56"/>
      <c r="G19" s="65"/>
    </row>
    <row r="20" spans="1:7" s="11" customFormat="1" ht="15" customHeight="1" x14ac:dyDescent="0.25">
      <c r="A20" s="42">
        <v>30112227100</v>
      </c>
      <c r="B20" s="9" t="s">
        <v>104</v>
      </c>
      <c r="C20" s="1" t="s">
        <v>20</v>
      </c>
      <c r="D20" s="43">
        <v>3000</v>
      </c>
      <c r="E20" s="51">
        <v>10</v>
      </c>
      <c r="F20" s="56" t="s">
        <v>10</v>
      </c>
      <c r="G20" s="65"/>
    </row>
    <row r="21" spans="1:7" s="11" customFormat="1" ht="15" customHeight="1" x14ac:dyDescent="0.25">
      <c r="A21" s="42">
        <v>30112227103</v>
      </c>
      <c r="B21" s="9" t="s">
        <v>105</v>
      </c>
      <c r="C21" s="1" t="s">
        <v>21</v>
      </c>
      <c r="D21" s="43">
        <v>2600</v>
      </c>
      <c r="E21" s="51">
        <v>10</v>
      </c>
      <c r="F21" s="56" t="s">
        <v>10</v>
      </c>
      <c r="G21" s="65"/>
    </row>
    <row r="22" spans="1:7" ht="15" customHeight="1" x14ac:dyDescent="0.25">
      <c r="A22" s="37"/>
      <c r="B22" s="38" t="s">
        <v>22</v>
      </c>
      <c r="C22" s="31"/>
      <c r="D22" s="45"/>
      <c r="E22" s="52"/>
      <c r="F22" s="37"/>
    </row>
    <row r="23" spans="1:7" s="11" customFormat="1" ht="15" customHeight="1" x14ac:dyDescent="0.25">
      <c r="A23" s="42">
        <v>99900000003</v>
      </c>
      <c r="B23" s="9" t="s">
        <v>106</v>
      </c>
      <c r="C23" s="9" t="s">
        <v>23</v>
      </c>
      <c r="D23" s="43">
        <v>590</v>
      </c>
      <c r="E23" s="51">
        <v>10</v>
      </c>
      <c r="F23" s="56" t="str">
        <f>IF($F$3="","",ROUND(D23-D23*$F$3,0))</f>
        <v/>
      </c>
      <c r="G23" s="65"/>
    </row>
    <row r="24" spans="1:7" s="11" customFormat="1" ht="15" customHeight="1" x14ac:dyDescent="0.25">
      <c r="A24" s="42">
        <v>99900000004</v>
      </c>
      <c r="B24" s="9" t="s">
        <v>107</v>
      </c>
      <c r="C24" s="9" t="s">
        <v>24</v>
      </c>
      <c r="D24" s="43">
        <v>710</v>
      </c>
      <c r="E24" s="51">
        <v>10</v>
      </c>
      <c r="F24" s="56" t="str">
        <f>IF($F$3="","",ROUND(D24-D24*$F$3,0))</f>
        <v/>
      </c>
      <c r="G24" s="65"/>
    </row>
    <row r="25" spans="1:7" s="11" customFormat="1" ht="15" customHeight="1" x14ac:dyDescent="0.25">
      <c r="A25" s="42">
        <v>99900000005</v>
      </c>
      <c r="B25" s="9" t="s">
        <v>108</v>
      </c>
      <c r="C25" s="9" t="s">
        <v>25</v>
      </c>
      <c r="D25" s="43">
        <v>830</v>
      </c>
      <c r="E25" s="51">
        <v>10</v>
      </c>
      <c r="F25" s="56" t="str">
        <f>IF($F$3="","",ROUND(D25-D25*$F$3,0))</f>
        <v/>
      </c>
      <c r="G25" s="65"/>
    </row>
    <row r="26" spans="1:7" s="11" customFormat="1" ht="15" customHeight="1" x14ac:dyDescent="0.25">
      <c r="A26" s="42">
        <v>99900000006</v>
      </c>
      <c r="B26" s="9" t="s">
        <v>140</v>
      </c>
      <c r="C26" s="9" t="s">
        <v>26</v>
      </c>
      <c r="D26" s="43">
        <v>590</v>
      </c>
      <c r="E26" s="51">
        <v>10</v>
      </c>
      <c r="F26" s="56" t="str">
        <f>IF($F$3="","",ROUND(D26-D26*$F$3,0))</f>
        <v/>
      </c>
      <c r="G26" s="65"/>
    </row>
    <row r="27" spans="1:7" s="11" customFormat="1" ht="15" customHeight="1" x14ac:dyDescent="0.25">
      <c r="A27" s="42">
        <v>99900000007</v>
      </c>
      <c r="B27" s="9" t="s">
        <v>139</v>
      </c>
      <c r="C27" s="9" t="s">
        <v>27</v>
      </c>
      <c r="D27" s="43">
        <v>710</v>
      </c>
      <c r="E27" s="51">
        <v>10</v>
      </c>
      <c r="F27" s="56" t="str">
        <f>IF($F$3="","",ROUND(D27-D27*$F$3,0))</f>
        <v/>
      </c>
      <c r="G27" s="65"/>
    </row>
    <row r="28" spans="1:7" s="36" customFormat="1" ht="15" customHeight="1" x14ac:dyDescent="0.25">
      <c r="A28" s="30"/>
      <c r="B28" s="31" t="s">
        <v>142</v>
      </c>
      <c r="C28" s="31"/>
      <c r="D28" s="46"/>
      <c r="E28" s="53"/>
      <c r="F28" s="30"/>
      <c r="G28" s="66"/>
    </row>
    <row r="29" spans="1:7" ht="15" customHeight="1" x14ac:dyDescent="0.25">
      <c r="A29" s="37"/>
      <c r="B29" s="38" t="s">
        <v>28</v>
      </c>
      <c r="C29" s="31"/>
      <c r="D29" s="45"/>
      <c r="E29" s="52"/>
      <c r="F29" s="37"/>
    </row>
    <row r="30" spans="1:7" s="11" customFormat="1" ht="15" customHeight="1" x14ac:dyDescent="0.25">
      <c r="A30" s="42">
        <v>30112224410</v>
      </c>
      <c r="B30" s="9" t="s">
        <v>138</v>
      </c>
      <c r="C30" s="9" t="s">
        <v>29</v>
      </c>
      <c r="D30" s="43">
        <v>3500</v>
      </c>
      <c r="E30" s="51">
        <v>5</v>
      </c>
      <c r="F30" s="56"/>
      <c r="G30" s="65"/>
    </row>
    <row r="31" spans="1:7" s="11" customFormat="1" ht="15" customHeight="1" x14ac:dyDescent="0.25">
      <c r="A31" s="42">
        <v>30112224402</v>
      </c>
      <c r="B31" s="9" t="s">
        <v>137</v>
      </c>
      <c r="C31" s="9" t="s">
        <v>30</v>
      </c>
      <c r="D31" s="43">
        <v>3800</v>
      </c>
      <c r="E31" s="51">
        <v>5</v>
      </c>
      <c r="F31" s="56"/>
      <c r="G31" s="65"/>
    </row>
    <row r="32" spans="1:7" s="11" customFormat="1" ht="15" customHeight="1" x14ac:dyDescent="0.25">
      <c r="A32" s="42">
        <v>30112224403</v>
      </c>
      <c r="B32" s="9" t="s">
        <v>136</v>
      </c>
      <c r="C32" s="9" t="s">
        <v>31</v>
      </c>
      <c r="D32" s="43">
        <v>3500</v>
      </c>
      <c r="E32" s="51">
        <v>5</v>
      </c>
      <c r="F32" s="56"/>
      <c r="G32" s="65"/>
    </row>
    <row r="33" spans="1:7" s="11" customFormat="1" ht="15" customHeight="1" x14ac:dyDescent="0.25">
      <c r="A33" s="42">
        <v>30112224404</v>
      </c>
      <c r="B33" s="9" t="s">
        <v>135</v>
      </c>
      <c r="C33" s="9" t="s">
        <v>32</v>
      </c>
      <c r="D33" s="43">
        <v>4000</v>
      </c>
      <c r="E33" s="51">
        <v>5</v>
      </c>
      <c r="F33" s="56"/>
      <c r="G33" s="65"/>
    </row>
    <row r="34" spans="1:7" s="11" customFormat="1" ht="15" customHeight="1" x14ac:dyDescent="0.25">
      <c r="A34" s="42">
        <v>30112224417</v>
      </c>
      <c r="B34" s="9" t="s">
        <v>134</v>
      </c>
      <c r="C34" s="9" t="s">
        <v>33</v>
      </c>
      <c r="D34" s="43">
        <v>4000</v>
      </c>
      <c r="E34" s="51">
        <v>5</v>
      </c>
      <c r="F34" s="56"/>
      <c r="G34" s="65"/>
    </row>
    <row r="35" spans="1:7" s="11" customFormat="1" ht="15" customHeight="1" x14ac:dyDescent="0.25">
      <c r="A35" s="42">
        <v>30112224418</v>
      </c>
      <c r="B35" s="9" t="s">
        <v>133</v>
      </c>
      <c r="C35" s="9" t="s">
        <v>34</v>
      </c>
      <c r="D35" s="43">
        <v>4100</v>
      </c>
      <c r="E35" s="51">
        <v>5</v>
      </c>
      <c r="F35" s="56"/>
      <c r="G35" s="65"/>
    </row>
    <row r="36" spans="1:7" s="11" customFormat="1" ht="15" customHeight="1" x14ac:dyDescent="0.25">
      <c r="A36" s="42">
        <v>30112224411</v>
      </c>
      <c r="B36" s="9" t="s">
        <v>132</v>
      </c>
      <c r="C36" s="9" t="s">
        <v>35</v>
      </c>
      <c r="D36" s="43">
        <v>3200</v>
      </c>
      <c r="E36" s="51">
        <v>10</v>
      </c>
      <c r="F36" s="56" t="s">
        <v>10</v>
      </c>
      <c r="G36" s="65"/>
    </row>
    <row r="37" spans="1:7" s="11" customFormat="1" ht="15" customHeight="1" x14ac:dyDescent="0.25">
      <c r="A37" s="42">
        <v>30112224400</v>
      </c>
      <c r="B37" s="9" t="s">
        <v>36</v>
      </c>
      <c r="C37" s="9" t="s">
        <v>37</v>
      </c>
      <c r="D37" s="43">
        <v>4100</v>
      </c>
      <c r="E37" s="51">
        <v>5</v>
      </c>
      <c r="F37" s="56" t="s">
        <v>10</v>
      </c>
      <c r="G37" s="65"/>
    </row>
    <row r="38" spans="1:7" s="11" customFormat="1" ht="15" customHeight="1" x14ac:dyDescent="0.25">
      <c r="A38" s="42">
        <v>30112224401</v>
      </c>
      <c r="B38" s="9" t="s">
        <v>131</v>
      </c>
      <c r="C38" s="9" t="s">
        <v>38</v>
      </c>
      <c r="D38" s="43">
        <v>4300</v>
      </c>
      <c r="E38" s="51">
        <v>5</v>
      </c>
      <c r="F38" s="56" t="s">
        <v>10</v>
      </c>
      <c r="G38" s="65"/>
    </row>
    <row r="39" spans="1:7" s="11" customFormat="1" ht="15" customHeight="1" x14ac:dyDescent="0.25">
      <c r="A39" s="42">
        <v>30112224407</v>
      </c>
      <c r="B39" s="9" t="s">
        <v>130</v>
      </c>
      <c r="C39" s="9" t="s">
        <v>39</v>
      </c>
      <c r="D39" s="43">
        <v>4700</v>
      </c>
      <c r="E39" s="51">
        <v>5</v>
      </c>
      <c r="F39" s="56" t="s">
        <v>10</v>
      </c>
      <c r="G39" s="65"/>
    </row>
    <row r="40" spans="1:7" s="11" customFormat="1" ht="15" customHeight="1" x14ac:dyDescent="0.25">
      <c r="A40" s="42">
        <v>30112224412</v>
      </c>
      <c r="B40" s="9" t="s">
        <v>129</v>
      </c>
      <c r="C40" s="9" t="s">
        <v>40</v>
      </c>
      <c r="D40" s="43">
        <v>4200</v>
      </c>
      <c r="E40" s="51">
        <v>5</v>
      </c>
      <c r="F40" s="56" t="s">
        <v>10</v>
      </c>
      <c r="G40" s="65"/>
    </row>
    <row r="41" spans="1:7" s="11" customFormat="1" ht="15" customHeight="1" x14ac:dyDescent="0.25">
      <c r="A41" s="42">
        <v>30112224409</v>
      </c>
      <c r="B41" s="9" t="s">
        <v>128</v>
      </c>
      <c r="C41" s="9" t="s">
        <v>229</v>
      </c>
      <c r="D41" s="43">
        <v>5000</v>
      </c>
      <c r="E41" s="51">
        <v>5</v>
      </c>
      <c r="F41" s="56" t="s">
        <v>10</v>
      </c>
      <c r="G41" s="65"/>
    </row>
    <row r="42" spans="1:7" s="11" customFormat="1" ht="15" customHeight="1" x14ac:dyDescent="0.25">
      <c r="A42" s="42">
        <v>30112224405</v>
      </c>
      <c r="B42" s="9" t="s">
        <v>127</v>
      </c>
      <c r="C42" s="9" t="s">
        <v>41</v>
      </c>
      <c r="D42" s="43">
        <v>6800</v>
      </c>
      <c r="E42" s="51">
        <v>5</v>
      </c>
      <c r="F42" s="56" t="s">
        <v>10</v>
      </c>
      <c r="G42" s="65"/>
    </row>
    <row r="43" spans="1:7" s="11" customFormat="1" ht="15" customHeight="1" x14ac:dyDescent="0.25">
      <c r="A43" s="42">
        <v>30112224413</v>
      </c>
      <c r="B43" s="9" t="s">
        <v>126</v>
      </c>
      <c r="C43" s="9" t="s">
        <v>42</v>
      </c>
      <c r="D43" s="43">
        <v>5500</v>
      </c>
      <c r="E43" s="51">
        <v>10</v>
      </c>
      <c r="F43" s="56" t="s">
        <v>10</v>
      </c>
      <c r="G43" s="65"/>
    </row>
    <row r="44" spans="1:7" s="11" customFormat="1" ht="15" customHeight="1" x14ac:dyDescent="0.25">
      <c r="A44" s="42">
        <v>30112224406</v>
      </c>
      <c r="B44" s="9" t="s">
        <v>125</v>
      </c>
      <c r="C44" s="9" t="s">
        <v>43</v>
      </c>
      <c r="D44" s="43">
        <v>7000</v>
      </c>
      <c r="E44" s="51">
        <v>5</v>
      </c>
      <c r="F44" s="56" t="s">
        <v>10</v>
      </c>
      <c r="G44" s="65"/>
    </row>
    <row r="45" spans="1:7" s="11" customFormat="1" ht="15" customHeight="1" x14ac:dyDescent="0.25">
      <c r="A45" s="42">
        <v>30112224414</v>
      </c>
      <c r="B45" s="9" t="s">
        <v>124</v>
      </c>
      <c r="C45" s="9" t="s">
        <v>44</v>
      </c>
      <c r="D45" s="43">
        <v>5800</v>
      </c>
      <c r="E45" s="51">
        <v>5</v>
      </c>
      <c r="F45" s="56" t="s">
        <v>10</v>
      </c>
      <c r="G45" s="65"/>
    </row>
    <row r="46" spans="1:7" s="11" customFormat="1" ht="15" customHeight="1" x14ac:dyDescent="0.25">
      <c r="A46" s="70">
        <v>30112224430</v>
      </c>
      <c r="B46" s="71" t="s">
        <v>333</v>
      </c>
      <c r="C46" s="71" t="s">
        <v>332</v>
      </c>
      <c r="D46" s="69">
        <v>5100</v>
      </c>
      <c r="E46" s="73"/>
      <c r="F46" s="74"/>
      <c r="G46" s="67" t="s">
        <v>330</v>
      </c>
    </row>
    <row r="47" spans="1:7" s="11" customFormat="1" ht="15" customHeight="1" x14ac:dyDescent="0.25">
      <c r="A47" s="70">
        <v>30112224431</v>
      </c>
      <c r="B47" s="71" t="s">
        <v>334</v>
      </c>
      <c r="C47" s="71" t="s">
        <v>331</v>
      </c>
      <c r="D47" s="69">
        <v>5200</v>
      </c>
      <c r="E47" s="73"/>
      <c r="F47" s="74"/>
      <c r="G47" s="67" t="s">
        <v>330</v>
      </c>
    </row>
    <row r="48" spans="1:7" ht="15" customHeight="1" x14ac:dyDescent="0.25">
      <c r="A48" s="37"/>
      <c r="B48" s="38" t="s">
        <v>45</v>
      </c>
      <c r="C48" s="31"/>
      <c r="D48" s="45"/>
      <c r="E48" s="52"/>
      <c r="F48" s="37"/>
    </row>
    <row r="49" spans="1:7" s="11" customFormat="1" ht="15" customHeight="1" x14ac:dyDescent="0.25">
      <c r="A49" s="42">
        <v>30112224201</v>
      </c>
      <c r="B49" s="9" t="s">
        <v>205</v>
      </c>
      <c r="C49" s="9" t="s">
        <v>46</v>
      </c>
      <c r="D49" s="43">
        <v>10600</v>
      </c>
      <c r="E49" s="51">
        <v>5</v>
      </c>
      <c r="F49" s="56" t="s">
        <v>10</v>
      </c>
      <c r="G49" s="65"/>
    </row>
    <row r="50" spans="1:7" s="11" customFormat="1" ht="15" customHeight="1" x14ac:dyDescent="0.25">
      <c r="A50" s="42">
        <v>30112224207</v>
      </c>
      <c r="B50" s="9" t="s">
        <v>206</v>
      </c>
      <c r="C50" s="9" t="s">
        <v>47</v>
      </c>
      <c r="D50" s="43">
        <v>9500</v>
      </c>
      <c r="E50" s="51">
        <v>5</v>
      </c>
      <c r="F50" s="56" t="s">
        <v>10</v>
      </c>
      <c r="G50" s="65"/>
    </row>
    <row r="51" spans="1:7" s="11" customFormat="1" ht="15" customHeight="1" x14ac:dyDescent="0.25">
      <c r="A51" s="42">
        <v>30112224204</v>
      </c>
      <c r="B51" s="9" t="s">
        <v>207</v>
      </c>
      <c r="C51" s="9" t="s">
        <v>48</v>
      </c>
      <c r="D51" s="43">
        <v>14300</v>
      </c>
      <c r="E51" s="51">
        <v>5</v>
      </c>
      <c r="F51" s="56" t="s">
        <v>10</v>
      </c>
      <c r="G51" s="65"/>
    </row>
    <row r="52" spans="1:7" s="11" customFormat="1" ht="15" customHeight="1" x14ac:dyDescent="0.25">
      <c r="A52" s="42">
        <v>30112224208</v>
      </c>
      <c r="B52" s="9" t="s">
        <v>208</v>
      </c>
      <c r="C52" s="9" t="s">
        <v>49</v>
      </c>
      <c r="D52" s="43">
        <v>13200</v>
      </c>
      <c r="E52" s="51">
        <v>5</v>
      </c>
      <c r="F52" s="56" t="s">
        <v>10</v>
      </c>
      <c r="G52" s="65"/>
    </row>
    <row r="53" spans="1:7" s="11" customFormat="1" ht="15" customHeight="1" x14ac:dyDescent="0.25">
      <c r="A53" s="42">
        <v>30112224202</v>
      </c>
      <c r="B53" s="9" t="s">
        <v>209</v>
      </c>
      <c r="C53" s="9" t="s">
        <v>50</v>
      </c>
      <c r="D53" s="43">
        <v>10200</v>
      </c>
      <c r="E53" s="51">
        <v>5</v>
      </c>
      <c r="F53" s="56" t="s">
        <v>10</v>
      </c>
      <c r="G53" s="65"/>
    </row>
    <row r="54" spans="1:7" s="11" customFormat="1" ht="15" customHeight="1" x14ac:dyDescent="0.25">
      <c r="A54" s="42">
        <v>30112224205</v>
      </c>
      <c r="B54" s="9" t="s">
        <v>210</v>
      </c>
      <c r="C54" s="9" t="s">
        <v>51</v>
      </c>
      <c r="D54" s="43">
        <v>10600</v>
      </c>
      <c r="E54" s="51">
        <v>5</v>
      </c>
      <c r="F54" s="56" t="s">
        <v>10</v>
      </c>
      <c r="G54" s="65"/>
    </row>
    <row r="55" spans="1:7" s="11" customFormat="1" ht="15" customHeight="1" x14ac:dyDescent="0.25">
      <c r="A55" s="42">
        <v>30112224209</v>
      </c>
      <c r="B55" s="9" t="s">
        <v>211</v>
      </c>
      <c r="C55" s="9" t="s">
        <v>52</v>
      </c>
      <c r="D55" s="43">
        <v>9800</v>
      </c>
      <c r="E55" s="51">
        <v>5</v>
      </c>
      <c r="F55" s="56" t="s">
        <v>10</v>
      </c>
      <c r="G55" s="65"/>
    </row>
    <row r="56" spans="1:7" s="11" customFormat="1" ht="15" customHeight="1" x14ac:dyDescent="0.25">
      <c r="A56" s="42">
        <v>30112224210</v>
      </c>
      <c r="B56" s="9" t="s">
        <v>212</v>
      </c>
      <c r="C56" s="9" t="s">
        <v>53</v>
      </c>
      <c r="D56" s="43">
        <v>14500</v>
      </c>
      <c r="E56" s="51">
        <v>5</v>
      </c>
      <c r="F56" s="56" t="s">
        <v>10</v>
      </c>
      <c r="G56" s="65"/>
    </row>
    <row r="57" spans="1:7" s="11" customFormat="1" ht="15" customHeight="1" x14ac:dyDescent="0.25">
      <c r="A57" s="42">
        <v>30112224301</v>
      </c>
      <c r="B57" s="9" t="s">
        <v>213</v>
      </c>
      <c r="C57" s="9" t="s">
        <v>54</v>
      </c>
      <c r="D57" s="43">
        <v>11800</v>
      </c>
      <c r="E57" s="51">
        <v>5</v>
      </c>
      <c r="F57" s="56" t="s">
        <v>10</v>
      </c>
      <c r="G57" s="65"/>
    </row>
    <row r="58" spans="1:7" s="11" customFormat="1" ht="15" customHeight="1" x14ac:dyDescent="0.25">
      <c r="A58" s="42">
        <v>30112224302</v>
      </c>
      <c r="B58" s="9" t="s">
        <v>214</v>
      </c>
      <c r="C58" s="9" t="s">
        <v>55</v>
      </c>
      <c r="D58" s="43">
        <v>12800</v>
      </c>
      <c r="E58" s="51">
        <v>5</v>
      </c>
      <c r="F58" s="56" t="s">
        <v>10</v>
      </c>
      <c r="G58" s="65"/>
    </row>
    <row r="59" spans="1:7" s="11" customFormat="1" ht="15" customHeight="1" x14ac:dyDescent="0.25">
      <c r="A59" s="42">
        <v>30112224308</v>
      </c>
      <c r="B59" s="9" t="s">
        <v>215</v>
      </c>
      <c r="C59" s="9" t="s">
        <v>56</v>
      </c>
      <c r="D59" s="43">
        <v>11800</v>
      </c>
      <c r="E59" s="51">
        <v>5</v>
      </c>
      <c r="F59" s="56" t="s">
        <v>10</v>
      </c>
      <c r="G59" s="65"/>
    </row>
    <row r="60" spans="1:7" s="11" customFormat="1" ht="15" customHeight="1" x14ac:dyDescent="0.25">
      <c r="A60" s="42">
        <v>30112224309</v>
      </c>
      <c r="B60" s="9" t="s">
        <v>216</v>
      </c>
      <c r="C60" s="9" t="s">
        <v>57</v>
      </c>
      <c r="D60" s="43">
        <v>15500</v>
      </c>
      <c r="E60" s="51">
        <v>5</v>
      </c>
      <c r="F60" s="56" t="s">
        <v>10</v>
      </c>
      <c r="G60" s="65"/>
    </row>
    <row r="61" spans="1:7" s="11" customFormat="1" ht="15" customHeight="1" x14ac:dyDescent="0.25">
      <c r="A61" s="42">
        <v>30112224305</v>
      </c>
      <c r="B61" s="9" t="s">
        <v>217</v>
      </c>
      <c r="C61" s="9" t="s">
        <v>58</v>
      </c>
      <c r="D61" s="43">
        <v>12500</v>
      </c>
      <c r="E61" s="51">
        <v>5</v>
      </c>
      <c r="F61" s="56" t="s">
        <v>10</v>
      </c>
      <c r="G61" s="65"/>
    </row>
    <row r="62" spans="1:7" s="11" customFormat="1" ht="15" customHeight="1" x14ac:dyDescent="0.25">
      <c r="A62" s="42">
        <v>30112224306</v>
      </c>
      <c r="B62" s="9" t="s">
        <v>218</v>
      </c>
      <c r="C62" s="9" t="s">
        <v>59</v>
      </c>
      <c r="D62" s="43">
        <v>13700</v>
      </c>
      <c r="E62" s="51">
        <v>5</v>
      </c>
      <c r="F62" s="56" t="s">
        <v>10</v>
      </c>
      <c r="G62" s="65"/>
    </row>
    <row r="63" spans="1:7" s="11" customFormat="1" ht="15" customHeight="1" x14ac:dyDescent="0.25">
      <c r="A63" s="42">
        <v>30112224310</v>
      </c>
      <c r="B63" s="9" t="s">
        <v>219</v>
      </c>
      <c r="C63" s="9" t="s">
        <v>60</v>
      </c>
      <c r="D63" s="43">
        <v>17300</v>
      </c>
      <c r="E63" s="51">
        <v>5</v>
      </c>
      <c r="F63" s="56" t="s">
        <v>10</v>
      </c>
      <c r="G63" s="65"/>
    </row>
    <row r="64" spans="1:7" s="11" customFormat="1" ht="15" customHeight="1" x14ac:dyDescent="0.25">
      <c r="A64" s="42">
        <v>30112224307</v>
      </c>
      <c r="B64" s="9" t="s">
        <v>220</v>
      </c>
      <c r="C64" s="9" t="s">
        <v>61</v>
      </c>
      <c r="D64" s="43">
        <v>12700</v>
      </c>
      <c r="E64" s="51">
        <v>5</v>
      </c>
      <c r="F64" s="56" t="s">
        <v>10</v>
      </c>
      <c r="G64" s="65"/>
    </row>
    <row r="65" spans="1:7" s="11" customFormat="1" ht="15" customHeight="1" x14ac:dyDescent="0.25">
      <c r="A65" s="42">
        <v>30112224311</v>
      </c>
      <c r="B65" s="9" t="s">
        <v>221</v>
      </c>
      <c r="C65" s="9" t="s">
        <v>62</v>
      </c>
      <c r="D65" s="43">
        <v>12100</v>
      </c>
      <c r="E65" s="51">
        <v>5</v>
      </c>
      <c r="F65" s="56" t="s">
        <v>10</v>
      </c>
      <c r="G65" s="65"/>
    </row>
    <row r="66" spans="1:7" s="11" customFormat="1" ht="15" customHeight="1" x14ac:dyDescent="0.25">
      <c r="A66" s="62"/>
      <c r="B66" s="76" t="s">
        <v>350</v>
      </c>
      <c r="C66" s="63"/>
      <c r="D66" s="45"/>
      <c r="E66" s="52"/>
      <c r="F66" s="37"/>
      <c r="G66" s="65"/>
    </row>
    <row r="67" spans="1:7" s="11" customFormat="1" ht="15" customHeight="1" x14ac:dyDescent="0.25">
      <c r="A67" s="70">
        <v>30112224231</v>
      </c>
      <c r="B67" s="71" t="s">
        <v>317</v>
      </c>
      <c r="C67" s="71" t="s">
        <v>304</v>
      </c>
      <c r="D67" s="69">
        <v>14500</v>
      </c>
      <c r="E67" s="73"/>
      <c r="F67" s="74"/>
      <c r="G67" s="67" t="s">
        <v>330</v>
      </c>
    </row>
    <row r="68" spans="1:7" s="11" customFormat="1" ht="15" customHeight="1" x14ac:dyDescent="0.25">
      <c r="A68" s="70">
        <v>30112224232</v>
      </c>
      <c r="B68" s="71" t="s">
        <v>318</v>
      </c>
      <c r="C68" s="71" t="s">
        <v>305</v>
      </c>
      <c r="D68" s="69">
        <v>13100</v>
      </c>
      <c r="E68" s="73"/>
      <c r="F68" s="74"/>
      <c r="G68" s="67" t="s">
        <v>330</v>
      </c>
    </row>
    <row r="69" spans="1:7" s="11" customFormat="1" ht="15" customHeight="1" x14ac:dyDescent="0.25">
      <c r="A69" s="62"/>
      <c r="B69" s="76" t="s">
        <v>349</v>
      </c>
      <c r="C69" s="63"/>
      <c r="D69" s="45"/>
      <c r="E69" s="52"/>
      <c r="F69" s="37"/>
      <c r="G69" s="65"/>
    </row>
    <row r="70" spans="1:7" s="11" customFormat="1" ht="15" customHeight="1" x14ac:dyDescent="0.25">
      <c r="A70" s="70">
        <v>30112232410</v>
      </c>
      <c r="B70" s="71" t="s">
        <v>327</v>
      </c>
      <c r="C70" s="71" t="s">
        <v>314</v>
      </c>
      <c r="D70" s="69">
        <v>17000</v>
      </c>
      <c r="E70" s="73"/>
      <c r="F70" s="74"/>
      <c r="G70" s="67" t="s">
        <v>330</v>
      </c>
    </row>
    <row r="71" spans="1:7" s="11" customFormat="1" ht="15" customHeight="1" x14ac:dyDescent="0.25">
      <c r="A71" s="70">
        <v>30112232411</v>
      </c>
      <c r="B71" s="71" t="s">
        <v>328</v>
      </c>
      <c r="C71" s="71" t="s">
        <v>315</v>
      </c>
      <c r="D71" s="69">
        <v>17100</v>
      </c>
      <c r="E71" s="73"/>
      <c r="F71" s="74"/>
      <c r="G71" s="67" t="s">
        <v>330</v>
      </c>
    </row>
    <row r="72" spans="1:7" s="11" customFormat="1" ht="15" customHeight="1" x14ac:dyDescent="0.25">
      <c r="A72" s="70">
        <v>30112232412</v>
      </c>
      <c r="B72" s="71" t="s">
        <v>329</v>
      </c>
      <c r="C72" s="71" t="s">
        <v>316</v>
      </c>
      <c r="D72" s="69">
        <v>16300</v>
      </c>
      <c r="E72" s="73"/>
      <c r="F72" s="74"/>
      <c r="G72" s="67" t="s">
        <v>330</v>
      </c>
    </row>
    <row r="73" spans="1:7" ht="15" customHeight="1" x14ac:dyDescent="0.25">
      <c r="A73" s="37"/>
      <c r="B73" s="38" t="s">
        <v>63</v>
      </c>
      <c r="C73" s="31"/>
      <c r="D73" s="45"/>
      <c r="E73" s="52"/>
      <c r="F73" s="37"/>
    </row>
    <row r="74" spans="1:7" s="11" customFormat="1" ht="15" customHeight="1" x14ac:dyDescent="0.25">
      <c r="A74" s="42">
        <v>99900000008</v>
      </c>
      <c r="B74" s="9" t="s">
        <v>123</v>
      </c>
      <c r="C74" s="9" t="s">
        <v>64</v>
      </c>
      <c r="D74" s="43">
        <v>1070</v>
      </c>
      <c r="E74" s="51">
        <v>10</v>
      </c>
      <c r="F74" s="56" t="str">
        <f>IF($F$3="","",ROUND(D74-D74*$F$3,0))</f>
        <v/>
      </c>
      <c r="G74" s="65"/>
    </row>
    <row r="75" spans="1:7" s="11" customFormat="1" ht="15" customHeight="1" x14ac:dyDescent="0.25">
      <c r="A75" s="42">
        <v>99900000009</v>
      </c>
      <c r="B75" s="9" t="s">
        <v>122</v>
      </c>
      <c r="C75" s="9" t="s">
        <v>65</v>
      </c>
      <c r="D75" s="43">
        <v>1430</v>
      </c>
      <c r="E75" s="51">
        <v>10</v>
      </c>
      <c r="F75" s="56" t="str">
        <f>IF($F$3="","",ROUND(D75-D75*$F$3,0))</f>
        <v/>
      </c>
      <c r="G75" s="65"/>
    </row>
    <row r="76" spans="1:7" s="11" customFormat="1" ht="15" customHeight="1" x14ac:dyDescent="0.25">
      <c r="A76" s="42">
        <v>99900000065</v>
      </c>
      <c r="B76" s="9" t="s">
        <v>289</v>
      </c>
      <c r="C76" s="9" t="s">
        <v>288</v>
      </c>
      <c r="D76" s="43">
        <v>1070</v>
      </c>
      <c r="E76" s="51"/>
      <c r="F76" s="56"/>
      <c r="G76" s="65"/>
    </row>
    <row r="77" spans="1:7" s="36" customFormat="1" ht="15" customHeight="1" x14ac:dyDescent="0.25">
      <c r="A77" s="30"/>
      <c r="B77" s="31" t="s">
        <v>121</v>
      </c>
      <c r="C77" s="31"/>
      <c r="D77" s="46"/>
      <c r="E77" s="53"/>
      <c r="F77" s="30"/>
      <c r="G77" s="66"/>
    </row>
    <row r="78" spans="1:7" ht="15" customHeight="1" x14ac:dyDescent="0.25">
      <c r="A78" s="37"/>
      <c r="B78" s="38" t="s">
        <v>66</v>
      </c>
      <c r="C78" s="31"/>
      <c r="D78" s="45"/>
      <c r="E78" s="52"/>
      <c r="F78" s="37"/>
    </row>
    <row r="79" spans="1:7" s="11" customFormat="1" ht="15" customHeight="1" x14ac:dyDescent="0.25">
      <c r="A79" s="42">
        <v>30112226300</v>
      </c>
      <c r="B79" s="9" t="s">
        <v>120</v>
      </c>
      <c r="C79" s="9" t="s">
        <v>67</v>
      </c>
      <c r="D79" s="43">
        <v>6400</v>
      </c>
      <c r="E79" s="51">
        <v>5</v>
      </c>
      <c r="F79" s="56" t="s">
        <v>10</v>
      </c>
      <c r="G79" s="65"/>
    </row>
    <row r="80" spans="1:7" s="11" customFormat="1" ht="15" customHeight="1" x14ac:dyDescent="0.25">
      <c r="A80" s="42">
        <v>30112226303</v>
      </c>
      <c r="B80" s="9" t="s">
        <v>119</v>
      </c>
      <c r="C80" s="9" t="s">
        <v>68</v>
      </c>
      <c r="D80" s="43">
        <v>7400</v>
      </c>
      <c r="E80" s="51">
        <v>10</v>
      </c>
      <c r="F80" s="56" t="s">
        <v>10</v>
      </c>
      <c r="G80" s="65"/>
    </row>
    <row r="81" spans="1:7" s="11" customFormat="1" ht="15" customHeight="1" x14ac:dyDescent="0.25">
      <c r="A81" s="42">
        <v>30112226301</v>
      </c>
      <c r="B81" s="9" t="s">
        <v>118</v>
      </c>
      <c r="C81" s="9" t="s">
        <v>69</v>
      </c>
      <c r="D81" s="43">
        <v>6100</v>
      </c>
      <c r="E81" s="51">
        <v>10</v>
      </c>
      <c r="F81" s="56" t="s">
        <v>10</v>
      </c>
      <c r="G81" s="65"/>
    </row>
    <row r="82" spans="1:7" s="11" customFormat="1" ht="15" customHeight="1" x14ac:dyDescent="0.25">
      <c r="A82" s="42">
        <v>30112226306</v>
      </c>
      <c r="B82" s="9" t="s">
        <v>117</v>
      </c>
      <c r="C82" s="9" t="s">
        <v>70</v>
      </c>
      <c r="D82" s="43">
        <v>5100</v>
      </c>
      <c r="E82" s="51">
        <v>10</v>
      </c>
      <c r="F82" s="56" t="s">
        <v>10</v>
      </c>
      <c r="G82" s="65"/>
    </row>
    <row r="83" spans="1:7" s="11" customFormat="1" ht="15" customHeight="1" x14ac:dyDescent="0.25">
      <c r="A83" s="42">
        <v>30112226305</v>
      </c>
      <c r="B83" s="9" t="s">
        <v>116</v>
      </c>
      <c r="C83" s="9" t="s">
        <v>71</v>
      </c>
      <c r="D83" s="43">
        <v>7200</v>
      </c>
      <c r="E83" s="51">
        <v>5</v>
      </c>
      <c r="F83" s="56" t="s">
        <v>10</v>
      </c>
      <c r="G83" s="65"/>
    </row>
    <row r="84" spans="1:7" s="11" customFormat="1" ht="15" customHeight="1" x14ac:dyDescent="0.25">
      <c r="A84" s="42">
        <v>30112226304</v>
      </c>
      <c r="B84" s="9" t="s">
        <v>115</v>
      </c>
      <c r="C84" s="9" t="s">
        <v>72</v>
      </c>
      <c r="D84" s="43">
        <v>6800</v>
      </c>
      <c r="E84" s="51">
        <v>10</v>
      </c>
      <c r="F84" s="56" t="s">
        <v>10</v>
      </c>
      <c r="G84" s="65"/>
    </row>
    <row r="85" spans="1:7" s="11" customFormat="1" ht="15" customHeight="1" x14ac:dyDescent="0.25">
      <c r="A85" s="42">
        <v>30112226309</v>
      </c>
      <c r="B85" s="9" t="s">
        <v>114</v>
      </c>
      <c r="C85" s="9" t="s">
        <v>73</v>
      </c>
      <c r="D85" s="43">
        <v>8400</v>
      </c>
      <c r="E85" s="51">
        <v>10</v>
      </c>
      <c r="F85" s="56" t="s">
        <v>10</v>
      </c>
      <c r="G85" s="65"/>
    </row>
    <row r="86" spans="1:7" s="11" customFormat="1" ht="15" customHeight="1" x14ac:dyDescent="0.25">
      <c r="A86" s="42">
        <v>30112226307</v>
      </c>
      <c r="B86" s="9" t="s">
        <v>113</v>
      </c>
      <c r="C86" s="9" t="s">
        <v>74</v>
      </c>
      <c r="D86" s="43">
        <v>7100</v>
      </c>
      <c r="E86" s="51">
        <v>5</v>
      </c>
      <c r="F86" s="56" t="s">
        <v>10</v>
      </c>
      <c r="G86" s="65"/>
    </row>
    <row r="87" spans="1:7" s="11" customFormat="1" ht="15" customHeight="1" x14ac:dyDescent="0.25">
      <c r="A87" s="42">
        <v>30112226308</v>
      </c>
      <c r="B87" s="9" t="s">
        <v>112</v>
      </c>
      <c r="C87" s="9" t="s">
        <v>75</v>
      </c>
      <c r="D87" s="43">
        <v>6000</v>
      </c>
      <c r="E87" s="51">
        <v>5</v>
      </c>
      <c r="F87" s="56" t="s">
        <v>10</v>
      </c>
      <c r="G87" s="65"/>
    </row>
    <row r="88" spans="1:7" s="11" customFormat="1" ht="15" customHeight="1" x14ac:dyDescent="0.25">
      <c r="A88" s="42">
        <v>30112226302</v>
      </c>
      <c r="B88" s="9" t="s">
        <v>111</v>
      </c>
      <c r="C88" s="9" t="s">
        <v>76</v>
      </c>
      <c r="D88" s="43">
        <v>8000</v>
      </c>
      <c r="E88" s="51">
        <v>5</v>
      </c>
      <c r="F88" s="56" t="s">
        <v>10</v>
      </c>
      <c r="G88" s="65"/>
    </row>
    <row r="89" spans="1:7" ht="15" customHeight="1" x14ac:dyDescent="0.25">
      <c r="A89" s="37"/>
      <c r="B89" s="38" t="s">
        <v>77</v>
      </c>
      <c r="C89" s="31"/>
      <c r="D89" s="45"/>
      <c r="E89" s="52"/>
      <c r="F89" s="37"/>
    </row>
    <row r="90" spans="1:7" s="11" customFormat="1" ht="15" customHeight="1" x14ac:dyDescent="0.25">
      <c r="A90" s="42">
        <v>30112227600</v>
      </c>
      <c r="B90" s="9" t="s">
        <v>292</v>
      </c>
      <c r="C90" s="9" t="s">
        <v>354</v>
      </c>
      <c r="D90" s="43">
        <v>20000</v>
      </c>
      <c r="E90" s="51">
        <v>5</v>
      </c>
      <c r="F90" s="56" t="s">
        <v>10</v>
      </c>
      <c r="G90" s="65"/>
    </row>
    <row r="91" spans="1:7" s="11" customFormat="1" ht="15" customHeight="1" x14ac:dyDescent="0.25">
      <c r="A91" s="42">
        <v>30112227601</v>
      </c>
      <c r="B91" s="9" t="s">
        <v>222</v>
      </c>
      <c r="C91" s="9" t="s">
        <v>78</v>
      </c>
      <c r="D91" s="43">
        <v>21800</v>
      </c>
      <c r="E91" s="51">
        <v>5</v>
      </c>
      <c r="F91" s="56" t="s">
        <v>10</v>
      </c>
      <c r="G91" s="65"/>
    </row>
    <row r="92" spans="1:7" s="11" customFormat="1" ht="15" customHeight="1" x14ac:dyDescent="0.25">
      <c r="A92" s="42">
        <v>30112227603</v>
      </c>
      <c r="B92" s="9" t="s">
        <v>293</v>
      </c>
      <c r="C92" s="9" t="s">
        <v>290</v>
      </c>
      <c r="D92" s="43">
        <v>17400</v>
      </c>
      <c r="E92" s="51">
        <v>5</v>
      </c>
      <c r="F92" s="56" t="s">
        <v>10</v>
      </c>
      <c r="G92" s="65"/>
    </row>
    <row r="93" spans="1:7" s="11" customFormat="1" ht="15" customHeight="1" x14ac:dyDescent="0.25">
      <c r="A93" s="42">
        <v>30112227602</v>
      </c>
      <c r="B93" s="9" t="s">
        <v>223</v>
      </c>
      <c r="C93" s="9" t="s">
        <v>355</v>
      </c>
      <c r="D93" s="43">
        <v>19000</v>
      </c>
      <c r="E93" s="51">
        <v>5</v>
      </c>
      <c r="F93" s="56" t="s">
        <v>10</v>
      </c>
      <c r="G93" s="65"/>
    </row>
    <row r="94" spans="1:7" s="11" customFormat="1" ht="15" customHeight="1" x14ac:dyDescent="0.25">
      <c r="A94" s="42">
        <v>30112227604</v>
      </c>
      <c r="B94" s="9" t="s">
        <v>294</v>
      </c>
      <c r="C94" s="9" t="s">
        <v>291</v>
      </c>
      <c r="D94" s="43">
        <v>20900</v>
      </c>
      <c r="E94" s="51">
        <v>5</v>
      </c>
      <c r="F94" s="56" t="s">
        <v>10</v>
      </c>
      <c r="G94" s="65"/>
    </row>
    <row r="95" spans="1:7" s="11" customFormat="1" ht="15" customHeight="1" x14ac:dyDescent="0.25">
      <c r="A95" s="42">
        <v>30112226502</v>
      </c>
      <c r="B95" s="9" t="s">
        <v>224</v>
      </c>
      <c r="C95" s="9" t="s">
        <v>79</v>
      </c>
      <c r="D95" s="43">
        <v>18600</v>
      </c>
      <c r="E95" s="51">
        <v>5</v>
      </c>
      <c r="F95" s="56" t="s">
        <v>10</v>
      </c>
      <c r="G95" s="65"/>
    </row>
    <row r="96" spans="1:7" s="11" customFormat="1" ht="15" customHeight="1" x14ac:dyDescent="0.25">
      <c r="A96" s="42">
        <v>30112226501</v>
      </c>
      <c r="B96" s="9" t="s">
        <v>225</v>
      </c>
      <c r="C96" s="9" t="s">
        <v>80</v>
      </c>
      <c r="D96" s="43">
        <v>21400</v>
      </c>
      <c r="E96" s="51">
        <v>5</v>
      </c>
      <c r="F96" s="56" t="s">
        <v>10</v>
      </c>
      <c r="G96" s="65"/>
    </row>
    <row r="97" spans="1:7" s="11" customFormat="1" ht="15" customHeight="1" x14ac:dyDescent="0.25">
      <c r="A97" s="42">
        <v>30112226503</v>
      </c>
      <c r="B97" s="9" t="s">
        <v>226</v>
      </c>
      <c r="C97" s="9" t="s">
        <v>356</v>
      </c>
      <c r="D97" s="43">
        <v>21900</v>
      </c>
      <c r="E97" s="51">
        <v>5</v>
      </c>
      <c r="F97" s="56" t="s">
        <v>10</v>
      </c>
      <c r="G97" s="65"/>
    </row>
    <row r="98" spans="1:7" s="11" customFormat="1" ht="15" customHeight="1" x14ac:dyDescent="0.25">
      <c r="A98" s="42">
        <v>30112226504</v>
      </c>
      <c r="B98" s="9" t="s">
        <v>227</v>
      </c>
      <c r="C98" s="9" t="s">
        <v>230</v>
      </c>
      <c r="D98" s="43">
        <v>23000</v>
      </c>
      <c r="E98" s="51">
        <v>5</v>
      </c>
      <c r="F98" s="56" t="s">
        <v>10</v>
      </c>
      <c r="G98" s="65"/>
    </row>
    <row r="99" spans="1:7" s="11" customFormat="1" ht="15" customHeight="1" x14ac:dyDescent="0.25">
      <c r="A99" s="42">
        <v>30112226500</v>
      </c>
      <c r="B99" s="9" t="s">
        <v>228</v>
      </c>
      <c r="C99" s="9" t="s">
        <v>81</v>
      </c>
      <c r="D99" s="43">
        <v>21700</v>
      </c>
      <c r="E99" s="51">
        <v>5</v>
      </c>
      <c r="F99" s="56" t="s">
        <v>10</v>
      </c>
      <c r="G99" s="65"/>
    </row>
    <row r="100" spans="1:7" s="11" customFormat="1" ht="15" customHeight="1" x14ac:dyDescent="0.25">
      <c r="A100" s="62"/>
      <c r="B100" s="76" t="s">
        <v>347</v>
      </c>
      <c r="C100" s="63"/>
      <c r="D100" s="45"/>
      <c r="E100" s="52"/>
      <c r="F100" s="37"/>
      <c r="G100" s="65"/>
    </row>
    <row r="101" spans="1:7" s="11" customFormat="1" ht="15" customHeight="1" x14ac:dyDescent="0.25">
      <c r="A101" s="70">
        <v>30112227620</v>
      </c>
      <c r="B101" s="71" t="s">
        <v>342</v>
      </c>
      <c r="C101" s="71" t="s">
        <v>296</v>
      </c>
      <c r="D101" s="69">
        <v>17200</v>
      </c>
      <c r="E101" s="73"/>
      <c r="F101" s="74"/>
      <c r="G101" s="67" t="s">
        <v>330</v>
      </c>
    </row>
    <row r="102" spans="1:7" s="11" customFormat="1" ht="15" customHeight="1" x14ac:dyDescent="0.25">
      <c r="A102" s="70">
        <v>30112227621</v>
      </c>
      <c r="B102" s="71" t="s">
        <v>335</v>
      </c>
      <c r="C102" s="71" t="s">
        <v>297</v>
      </c>
      <c r="D102" s="69">
        <v>16700</v>
      </c>
      <c r="E102" s="73"/>
      <c r="F102" s="74"/>
      <c r="G102" s="67" t="s">
        <v>330</v>
      </c>
    </row>
    <row r="103" spans="1:7" s="11" customFormat="1" ht="15" customHeight="1" x14ac:dyDescent="0.25">
      <c r="A103" s="70">
        <v>30112227622</v>
      </c>
      <c r="B103" s="71" t="s">
        <v>336</v>
      </c>
      <c r="C103" s="71" t="s">
        <v>298</v>
      </c>
      <c r="D103" s="69">
        <v>15300</v>
      </c>
      <c r="E103" s="73"/>
      <c r="F103" s="74"/>
      <c r="G103" s="67" t="s">
        <v>330</v>
      </c>
    </row>
    <row r="104" spans="1:7" s="11" customFormat="1" ht="15" customHeight="1" x14ac:dyDescent="0.25">
      <c r="A104" s="70">
        <v>30112227623</v>
      </c>
      <c r="B104" s="71" t="s">
        <v>337</v>
      </c>
      <c r="C104" s="71" t="s">
        <v>299</v>
      </c>
      <c r="D104" s="69">
        <v>17400</v>
      </c>
      <c r="E104" s="73"/>
      <c r="F104" s="74"/>
      <c r="G104" s="67" t="s">
        <v>330</v>
      </c>
    </row>
    <row r="105" spans="1:7" s="11" customFormat="1" ht="15" customHeight="1" x14ac:dyDescent="0.25">
      <c r="A105" s="70">
        <v>30112226520</v>
      </c>
      <c r="B105" s="71" t="s">
        <v>338</v>
      </c>
      <c r="C105" s="71" t="s">
        <v>300</v>
      </c>
      <c r="D105" s="69">
        <v>19600</v>
      </c>
      <c r="E105" s="73"/>
      <c r="F105" s="74"/>
      <c r="G105" s="67" t="s">
        <v>330</v>
      </c>
    </row>
    <row r="106" spans="1:7" s="11" customFormat="1" ht="15" customHeight="1" x14ac:dyDescent="0.25">
      <c r="A106" s="70">
        <v>30112226521</v>
      </c>
      <c r="B106" s="71" t="s">
        <v>339</v>
      </c>
      <c r="C106" s="71" t="s">
        <v>301</v>
      </c>
      <c r="D106" s="69">
        <v>19800</v>
      </c>
      <c r="E106" s="73"/>
      <c r="F106" s="74"/>
      <c r="G106" s="67" t="s">
        <v>330</v>
      </c>
    </row>
    <row r="107" spans="1:7" s="11" customFormat="1" ht="15" customHeight="1" x14ac:dyDescent="0.25">
      <c r="A107" s="70">
        <v>30112226522</v>
      </c>
      <c r="B107" s="71" t="s">
        <v>340</v>
      </c>
      <c r="C107" s="71" t="s">
        <v>302</v>
      </c>
      <c r="D107" s="69">
        <v>18500</v>
      </c>
      <c r="E107" s="73"/>
      <c r="F107" s="74"/>
      <c r="G107" s="67" t="s">
        <v>330</v>
      </c>
    </row>
    <row r="108" spans="1:7" s="11" customFormat="1" ht="15" customHeight="1" x14ac:dyDescent="0.25">
      <c r="A108" s="70">
        <v>30112226523</v>
      </c>
      <c r="B108" s="71" t="s">
        <v>341</v>
      </c>
      <c r="C108" s="71" t="s">
        <v>303</v>
      </c>
      <c r="D108" s="69">
        <v>20500</v>
      </c>
      <c r="E108" s="73"/>
      <c r="F108" s="74"/>
      <c r="G108" s="67" t="s">
        <v>330</v>
      </c>
    </row>
    <row r="109" spans="1:7" s="11" customFormat="1" ht="15" customHeight="1" x14ac:dyDescent="0.25">
      <c r="A109" s="62"/>
      <c r="B109" s="76" t="s">
        <v>348</v>
      </c>
      <c r="C109" s="63"/>
      <c r="D109" s="45"/>
      <c r="E109" s="52"/>
      <c r="F109" s="37"/>
      <c r="G109" s="65"/>
    </row>
    <row r="110" spans="1:7" s="11" customFormat="1" ht="15" customHeight="1" x14ac:dyDescent="0.25">
      <c r="A110" s="70">
        <v>30112232200</v>
      </c>
      <c r="B110" s="71" t="s">
        <v>319</v>
      </c>
      <c r="C110" s="71" t="s">
        <v>306</v>
      </c>
      <c r="D110" s="69">
        <v>20900</v>
      </c>
      <c r="E110" s="73"/>
      <c r="F110" s="74"/>
      <c r="G110" s="67" t="s">
        <v>330</v>
      </c>
    </row>
    <row r="111" spans="1:7" s="11" customFormat="1" ht="15" customHeight="1" x14ac:dyDescent="0.25">
      <c r="A111" s="70">
        <v>30112232201</v>
      </c>
      <c r="B111" s="71" t="s">
        <v>320</v>
      </c>
      <c r="C111" s="71" t="s">
        <v>307</v>
      </c>
      <c r="D111" s="69">
        <v>21200</v>
      </c>
      <c r="E111" s="73"/>
      <c r="F111" s="74"/>
      <c r="G111" s="67" t="s">
        <v>330</v>
      </c>
    </row>
    <row r="112" spans="1:7" s="11" customFormat="1" ht="15" customHeight="1" x14ac:dyDescent="0.25">
      <c r="A112" s="70">
        <v>30112232202</v>
      </c>
      <c r="B112" s="71" t="s">
        <v>321</v>
      </c>
      <c r="C112" s="71" t="s">
        <v>308</v>
      </c>
      <c r="D112" s="69">
        <v>19500</v>
      </c>
      <c r="E112" s="73"/>
      <c r="F112" s="74"/>
      <c r="G112" s="67" t="s">
        <v>330</v>
      </c>
    </row>
    <row r="113" spans="1:7" s="11" customFormat="1" ht="15" customHeight="1" x14ac:dyDescent="0.25">
      <c r="A113" s="70">
        <v>30112232203</v>
      </c>
      <c r="B113" s="71" t="s">
        <v>322</v>
      </c>
      <c r="C113" s="71" t="s">
        <v>309</v>
      </c>
      <c r="D113" s="69">
        <v>21200</v>
      </c>
      <c r="E113" s="73"/>
      <c r="F113" s="74"/>
      <c r="G113" s="67" t="s">
        <v>330</v>
      </c>
    </row>
    <row r="114" spans="1:7" s="11" customFormat="1" ht="15" customHeight="1" x14ac:dyDescent="0.25">
      <c r="A114" s="70">
        <v>30112232100</v>
      </c>
      <c r="B114" s="71" t="s">
        <v>323</v>
      </c>
      <c r="C114" s="71" t="s">
        <v>310</v>
      </c>
      <c r="D114" s="69">
        <v>24000</v>
      </c>
      <c r="E114" s="73"/>
      <c r="F114" s="74"/>
      <c r="G114" s="67" t="s">
        <v>330</v>
      </c>
    </row>
    <row r="115" spans="1:7" s="11" customFormat="1" ht="15" customHeight="1" x14ac:dyDescent="0.25">
      <c r="A115" s="70">
        <v>30112232101</v>
      </c>
      <c r="B115" s="71" t="s">
        <v>324</v>
      </c>
      <c r="C115" s="71" t="s">
        <v>311</v>
      </c>
      <c r="D115" s="69">
        <v>23400</v>
      </c>
      <c r="E115" s="73"/>
      <c r="F115" s="74"/>
      <c r="G115" s="67" t="s">
        <v>330</v>
      </c>
    </row>
    <row r="116" spans="1:7" s="11" customFormat="1" ht="15" customHeight="1" x14ac:dyDescent="0.25">
      <c r="A116" s="70">
        <v>30112232102</v>
      </c>
      <c r="B116" s="71" t="s">
        <v>325</v>
      </c>
      <c r="C116" s="71" t="s">
        <v>312</v>
      </c>
      <c r="D116" s="69">
        <v>22700</v>
      </c>
      <c r="E116" s="73"/>
      <c r="F116" s="74"/>
      <c r="G116" s="67" t="s">
        <v>330</v>
      </c>
    </row>
    <row r="117" spans="1:7" s="11" customFormat="1" ht="15" customHeight="1" x14ac:dyDescent="0.25">
      <c r="A117" s="70">
        <v>30112232103</v>
      </c>
      <c r="B117" s="71" t="s">
        <v>326</v>
      </c>
      <c r="C117" s="71" t="s">
        <v>313</v>
      </c>
      <c r="D117" s="69">
        <v>24000</v>
      </c>
      <c r="E117" s="73"/>
      <c r="F117" s="74"/>
      <c r="G117" s="67" t="s">
        <v>330</v>
      </c>
    </row>
    <row r="118" spans="1:7" s="11" customFormat="1" ht="15" customHeight="1" x14ac:dyDescent="0.25">
      <c r="A118" s="59"/>
      <c r="B118" s="60" t="s">
        <v>240</v>
      </c>
      <c r="C118" s="50"/>
      <c r="D118" s="45"/>
      <c r="E118" s="52"/>
      <c r="F118" s="37"/>
      <c r="G118" s="65"/>
    </row>
    <row r="119" spans="1:7" s="11" customFormat="1" ht="15" customHeight="1" x14ac:dyDescent="0.25">
      <c r="A119" s="10">
        <v>30112229000</v>
      </c>
      <c r="B119" s="1" t="s">
        <v>241</v>
      </c>
      <c r="C119" s="1" t="s">
        <v>242</v>
      </c>
      <c r="D119" s="43">
        <v>69900</v>
      </c>
      <c r="E119" s="51">
        <v>5</v>
      </c>
      <c r="F119" s="56" t="s">
        <v>10</v>
      </c>
      <c r="G119" s="65"/>
    </row>
    <row r="120" spans="1:7" s="11" customFormat="1" ht="15" customHeight="1" x14ac:dyDescent="0.25">
      <c r="A120" s="10">
        <v>30112229001</v>
      </c>
      <c r="B120" s="1" t="s">
        <v>243</v>
      </c>
      <c r="C120" s="1" t="s">
        <v>244</v>
      </c>
      <c r="D120" s="43">
        <v>69900</v>
      </c>
      <c r="E120" s="51">
        <v>5</v>
      </c>
      <c r="F120" s="56" t="s">
        <v>10</v>
      </c>
      <c r="G120" s="65"/>
    </row>
    <row r="121" spans="1:7" s="11" customFormat="1" ht="15" customHeight="1" x14ac:dyDescent="0.25">
      <c r="A121" s="10">
        <v>30112229002</v>
      </c>
      <c r="B121" s="1" t="s">
        <v>245</v>
      </c>
      <c r="C121" s="1" t="s">
        <v>246</v>
      </c>
      <c r="D121" s="43">
        <v>69900</v>
      </c>
      <c r="E121" s="51">
        <v>5</v>
      </c>
      <c r="F121" s="56" t="s">
        <v>10</v>
      </c>
      <c r="G121" s="65"/>
    </row>
    <row r="122" spans="1:7" s="11" customFormat="1" ht="15" customHeight="1" x14ac:dyDescent="0.25">
      <c r="A122" s="10">
        <v>30112229003</v>
      </c>
      <c r="B122" s="1" t="s">
        <v>247</v>
      </c>
      <c r="C122" s="1" t="s">
        <v>265</v>
      </c>
      <c r="D122" s="43">
        <v>69900</v>
      </c>
      <c r="E122" s="51">
        <v>5</v>
      </c>
      <c r="F122" s="56" t="s">
        <v>10</v>
      </c>
      <c r="G122" s="65"/>
    </row>
    <row r="123" spans="1:7" s="11" customFormat="1" ht="15" customHeight="1" x14ac:dyDescent="0.25">
      <c r="A123" s="22"/>
      <c r="B123" s="49" t="s">
        <v>248</v>
      </c>
      <c r="C123" s="50"/>
      <c r="D123" s="45"/>
      <c r="E123" s="52"/>
      <c r="F123" s="37"/>
      <c r="G123" s="65"/>
    </row>
    <row r="124" spans="1:7" s="11" customFormat="1" ht="15" customHeight="1" x14ac:dyDescent="0.25">
      <c r="A124" s="10">
        <v>30112229300</v>
      </c>
      <c r="B124" s="1" t="s">
        <v>249</v>
      </c>
      <c r="C124" s="1" t="s">
        <v>250</v>
      </c>
      <c r="D124" s="43">
        <v>90900</v>
      </c>
      <c r="E124" s="51">
        <v>5</v>
      </c>
      <c r="F124" s="56" t="s">
        <v>10</v>
      </c>
      <c r="G124" s="65"/>
    </row>
    <row r="125" spans="1:7" s="11" customFormat="1" ht="15" customHeight="1" x14ac:dyDescent="0.25">
      <c r="A125" s="10">
        <v>30112229301</v>
      </c>
      <c r="B125" s="1" t="s">
        <v>251</v>
      </c>
      <c r="C125" s="1" t="s">
        <v>252</v>
      </c>
      <c r="D125" s="43">
        <v>90900</v>
      </c>
      <c r="E125" s="51">
        <v>5</v>
      </c>
      <c r="F125" s="56" t="s">
        <v>10</v>
      </c>
      <c r="G125" s="65"/>
    </row>
    <row r="126" spans="1:7" s="11" customFormat="1" ht="15" customHeight="1" x14ac:dyDescent="0.25">
      <c r="A126" s="10">
        <v>30112229302</v>
      </c>
      <c r="B126" s="1" t="s">
        <v>253</v>
      </c>
      <c r="C126" s="1" t="s">
        <v>254</v>
      </c>
      <c r="D126" s="43">
        <v>90900</v>
      </c>
      <c r="E126" s="51">
        <v>5</v>
      </c>
      <c r="F126" s="56" t="s">
        <v>10</v>
      </c>
      <c r="G126" s="65"/>
    </row>
    <row r="127" spans="1:7" s="11" customFormat="1" ht="15" customHeight="1" x14ac:dyDescent="0.25">
      <c r="A127" s="10"/>
      <c r="B127" s="61" t="s">
        <v>255</v>
      </c>
      <c r="C127" s="50"/>
      <c r="D127" s="45"/>
      <c r="E127" s="52"/>
      <c r="F127" s="37"/>
      <c r="G127" s="65"/>
    </row>
    <row r="128" spans="1:7" s="11" customFormat="1" ht="15" customHeight="1" x14ac:dyDescent="0.25">
      <c r="A128" s="10">
        <v>30112229200</v>
      </c>
      <c r="B128" s="1" t="s">
        <v>256</v>
      </c>
      <c r="C128" s="1" t="s">
        <v>257</v>
      </c>
      <c r="D128" s="43">
        <v>99900</v>
      </c>
      <c r="E128" s="51">
        <v>5</v>
      </c>
      <c r="F128" s="56" t="s">
        <v>10</v>
      </c>
      <c r="G128" s="64"/>
    </row>
    <row r="129" spans="1:7" s="11" customFormat="1" ht="15" customHeight="1" x14ac:dyDescent="0.25">
      <c r="A129" s="10">
        <v>30112229201</v>
      </c>
      <c r="B129" s="1" t="s">
        <v>258</v>
      </c>
      <c r="C129" s="1" t="s">
        <v>259</v>
      </c>
      <c r="D129" s="43">
        <v>99900</v>
      </c>
      <c r="E129" s="51">
        <v>5</v>
      </c>
      <c r="F129" s="56" t="s">
        <v>10</v>
      </c>
      <c r="G129" s="64"/>
    </row>
    <row r="130" spans="1:7" s="11" customFormat="1" ht="15" customHeight="1" x14ac:dyDescent="0.25">
      <c r="A130" s="10">
        <v>30112229202</v>
      </c>
      <c r="B130" s="1" t="s">
        <v>260</v>
      </c>
      <c r="C130" s="1" t="s">
        <v>261</v>
      </c>
      <c r="D130" s="43">
        <v>99900</v>
      </c>
      <c r="E130" s="51">
        <v>5</v>
      </c>
      <c r="F130" s="56" t="s">
        <v>10</v>
      </c>
      <c r="G130" s="64"/>
    </row>
    <row r="131" spans="1:7" s="11" customFormat="1" ht="15" customHeight="1" x14ac:dyDescent="0.25">
      <c r="A131" s="10"/>
      <c r="B131" s="61" t="s">
        <v>262</v>
      </c>
      <c r="C131" s="50"/>
      <c r="D131" s="45"/>
      <c r="E131" s="52"/>
      <c r="F131" s="37"/>
      <c r="G131" s="65"/>
    </row>
    <row r="132" spans="1:7" s="11" customFormat="1" ht="15" customHeight="1" x14ac:dyDescent="0.25">
      <c r="A132" s="10">
        <v>30112229401</v>
      </c>
      <c r="B132" s="1" t="s">
        <v>263</v>
      </c>
      <c r="C132" s="1" t="s">
        <v>264</v>
      </c>
      <c r="D132" s="43">
        <v>77900</v>
      </c>
      <c r="E132" s="51">
        <v>5</v>
      </c>
      <c r="F132" s="56" t="s">
        <v>10</v>
      </c>
      <c r="G132" s="65"/>
    </row>
    <row r="133" spans="1:7" s="11" customFormat="1" ht="15" customHeight="1" x14ac:dyDescent="0.25">
      <c r="A133" s="62"/>
      <c r="B133" s="76" t="s">
        <v>358</v>
      </c>
      <c r="C133" s="63"/>
      <c r="D133" s="45"/>
      <c r="E133" s="52"/>
      <c r="F133" s="37"/>
      <c r="G133" s="65"/>
    </row>
    <row r="134" spans="1:7" s="11" customFormat="1" ht="15" customHeight="1" x14ac:dyDescent="0.25">
      <c r="A134" s="70">
        <v>30112230200</v>
      </c>
      <c r="B134" s="71" t="s">
        <v>359</v>
      </c>
      <c r="C134" s="71" t="s">
        <v>360</v>
      </c>
      <c r="D134" s="69">
        <v>103100</v>
      </c>
      <c r="E134" s="73"/>
      <c r="F134" s="74"/>
      <c r="G134" s="67" t="s">
        <v>330</v>
      </c>
    </row>
    <row r="135" spans="1:7" s="11" customFormat="1" ht="15" customHeight="1" x14ac:dyDescent="0.25">
      <c r="A135" s="70">
        <v>30112230201</v>
      </c>
      <c r="B135" s="71" t="s">
        <v>361</v>
      </c>
      <c r="C135" s="71" t="s">
        <v>362</v>
      </c>
      <c r="D135" s="69">
        <v>102600</v>
      </c>
      <c r="E135" s="73"/>
      <c r="F135" s="74"/>
      <c r="G135" s="67" t="s">
        <v>330</v>
      </c>
    </row>
    <row r="136" spans="1:7" s="11" customFormat="1" ht="15" customHeight="1" x14ac:dyDescent="0.25">
      <c r="A136" s="70">
        <v>30112230202</v>
      </c>
      <c r="B136" s="71" t="s">
        <v>395</v>
      </c>
      <c r="C136" s="71" t="s">
        <v>364</v>
      </c>
      <c r="D136" s="69">
        <v>101200</v>
      </c>
      <c r="E136" s="73"/>
      <c r="F136" s="74"/>
      <c r="G136" s="67" t="s">
        <v>330</v>
      </c>
    </row>
    <row r="137" spans="1:7" s="11" customFormat="1" ht="15" customHeight="1" x14ac:dyDescent="0.25">
      <c r="A137" s="70">
        <v>30112230100</v>
      </c>
      <c r="B137" s="71" t="s">
        <v>365</v>
      </c>
      <c r="C137" s="71" t="s">
        <v>393</v>
      </c>
      <c r="D137" s="69">
        <v>105500</v>
      </c>
      <c r="E137" s="73"/>
      <c r="F137" s="74"/>
      <c r="G137" s="67" t="s">
        <v>330</v>
      </c>
    </row>
    <row r="138" spans="1:7" s="11" customFormat="1" ht="15" customHeight="1" x14ac:dyDescent="0.25">
      <c r="A138" s="70">
        <v>30112230101</v>
      </c>
      <c r="B138" s="71" t="s">
        <v>366</v>
      </c>
      <c r="C138" s="71" t="s">
        <v>367</v>
      </c>
      <c r="D138" s="69">
        <v>105700</v>
      </c>
      <c r="E138" s="73"/>
      <c r="F138" s="74"/>
      <c r="G138" s="67" t="s">
        <v>330</v>
      </c>
    </row>
    <row r="139" spans="1:7" s="11" customFormat="1" ht="15" customHeight="1" x14ac:dyDescent="0.25">
      <c r="A139" s="70">
        <v>30112230102</v>
      </c>
      <c r="B139" s="71" t="s">
        <v>368</v>
      </c>
      <c r="C139" s="71" t="s">
        <v>369</v>
      </c>
      <c r="D139" s="69">
        <v>104400</v>
      </c>
      <c r="E139" s="73"/>
      <c r="F139" s="74"/>
      <c r="G139" s="67" t="s">
        <v>330</v>
      </c>
    </row>
    <row r="140" spans="1:7" s="11" customFormat="1" ht="15" customHeight="1" x14ac:dyDescent="0.25">
      <c r="A140" s="59"/>
      <c r="B140" s="76" t="s">
        <v>388</v>
      </c>
      <c r="C140" s="50"/>
      <c r="D140" s="45"/>
      <c r="E140" s="52"/>
      <c r="F140" s="37"/>
      <c r="G140" s="65"/>
    </row>
    <row r="141" spans="1:7" s="11" customFormat="1" ht="15" customHeight="1" x14ac:dyDescent="0.25">
      <c r="A141" s="70">
        <v>30112231000</v>
      </c>
      <c r="B141" s="71" t="s">
        <v>394</v>
      </c>
      <c r="C141" s="71" t="s">
        <v>371</v>
      </c>
      <c r="D141" s="69">
        <v>115300</v>
      </c>
      <c r="E141" s="73"/>
      <c r="F141" s="74"/>
      <c r="G141" s="67" t="s">
        <v>330</v>
      </c>
    </row>
    <row r="142" spans="1:7" s="11" customFormat="1" ht="15" customHeight="1" x14ac:dyDescent="0.25">
      <c r="A142" s="70">
        <v>30112231001</v>
      </c>
      <c r="B142" s="71" t="s">
        <v>372</v>
      </c>
      <c r="C142" s="71" t="s">
        <v>373</v>
      </c>
      <c r="D142" s="69">
        <v>115400</v>
      </c>
      <c r="E142" s="73"/>
      <c r="F142" s="74"/>
      <c r="G142" s="67" t="s">
        <v>330</v>
      </c>
    </row>
    <row r="143" spans="1:7" s="11" customFormat="1" ht="15" customHeight="1" x14ac:dyDescent="0.25">
      <c r="A143" s="70">
        <v>30112231002</v>
      </c>
      <c r="B143" s="71" t="s">
        <v>374</v>
      </c>
      <c r="C143" s="71" t="s">
        <v>375</v>
      </c>
      <c r="D143" s="69">
        <v>114600</v>
      </c>
      <c r="E143" s="73"/>
      <c r="F143" s="74"/>
      <c r="G143" s="67" t="s">
        <v>330</v>
      </c>
    </row>
    <row r="144" spans="1:7" s="11" customFormat="1" ht="15" customHeight="1" x14ac:dyDescent="0.25">
      <c r="A144" s="70">
        <v>30112230900</v>
      </c>
      <c r="B144" s="71" t="s">
        <v>376</v>
      </c>
      <c r="C144" s="71" t="s">
        <v>377</v>
      </c>
      <c r="D144" s="69">
        <v>115300</v>
      </c>
      <c r="E144" s="73"/>
      <c r="F144" s="74"/>
      <c r="G144" s="67" t="s">
        <v>330</v>
      </c>
    </row>
    <row r="145" spans="1:8" s="11" customFormat="1" ht="15" customHeight="1" x14ac:dyDescent="0.25">
      <c r="A145" s="70">
        <v>30112230901</v>
      </c>
      <c r="B145" s="71" t="s">
        <v>378</v>
      </c>
      <c r="C145" s="71" t="s">
        <v>379</v>
      </c>
      <c r="D145" s="69">
        <v>115400</v>
      </c>
      <c r="E145" s="73"/>
      <c r="F145" s="74"/>
      <c r="G145" s="67" t="s">
        <v>330</v>
      </c>
    </row>
    <row r="146" spans="1:8" s="11" customFormat="1" ht="15" customHeight="1" x14ac:dyDescent="0.25">
      <c r="A146" s="70">
        <v>30112230902</v>
      </c>
      <c r="B146" s="71" t="s">
        <v>380</v>
      </c>
      <c r="C146" s="71" t="s">
        <v>381</v>
      </c>
      <c r="D146" s="69">
        <v>114600</v>
      </c>
      <c r="E146" s="73"/>
      <c r="F146" s="74"/>
      <c r="G146" s="67" t="s">
        <v>330</v>
      </c>
    </row>
    <row r="147" spans="1:8" s="11" customFormat="1" ht="15" customHeight="1" x14ac:dyDescent="0.25">
      <c r="A147" s="70">
        <v>30112230700</v>
      </c>
      <c r="B147" s="71" t="s">
        <v>382</v>
      </c>
      <c r="C147" s="71" t="s">
        <v>383</v>
      </c>
      <c r="D147" s="69">
        <v>165300</v>
      </c>
      <c r="E147" s="73"/>
      <c r="F147" s="74"/>
      <c r="G147" s="67" t="s">
        <v>330</v>
      </c>
    </row>
    <row r="148" spans="1:8" s="11" customFormat="1" ht="15" customHeight="1" x14ac:dyDescent="0.25">
      <c r="A148" s="70">
        <v>30112230701</v>
      </c>
      <c r="B148" s="71" t="s">
        <v>384</v>
      </c>
      <c r="C148" s="71" t="s">
        <v>385</v>
      </c>
      <c r="D148" s="69">
        <v>165600</v>
      </c>
      <c r="E148" s="73"/>
      <c r="F148" s="74"/>
      <c r="G148" s="67" t="s">
        <v>330</v>
      </c>
    </row>
    <row r="149" spans="1:8" s="11" customFormat="1" ht="15" customHeight="1" x14ac:dyDescent="0.25">
      <c r="A149" s="70">
        <v>30112230702</v>
      </c>
      <c r="B149" s="71" t="s">
        <v>386</v>
      </c>
      <c r="C149" s="71" t="s">
        <v>387</v>
      </c>
      <c r="D149" s="69">
        <v>163900</v>
      </c>
      <c r="E149" s="73"/>
      <c r="F149" s="74"/>
      <c r="G149" s="67" t="s">
        <v>330</v>
      </c>
    </row>
    <row r="150" spans="1:8" ht="14.25" customHeight="1" x14ac:dyDescent="0.25">
      <c r="B150" s="31" t="s">
        <v>87</v>
      </c>
      <c r="C150" s="50"/>
      <c r="E150" s="54"/>
      <c r="F150" s="57"/>
    </row>
    <row r="151" spans="1:8" ht="15" customHeight="1" x14ac:dyDescent="0.25">
      <c r="B151" s="38" t="s">
        <v>88</v>
      </c>
      <c r="C151" s="50"/>
      <c r="E151" s="54"/>
      <c r="F151" s="57"/>
    </row>
    <row r="152" spans="1:8" s="11" customFormat="1" ht="15" customHeight="1" x14ac:dyDescent="0.25">
      <c r="A152" s="42">
        <v>30412133900</v>
      </c>
      <c r="B152" s="9" t="s">
        <v>86</v>
      </c>
      <c r="C152" s="9" t="s">
        <v>84</v>
      </c>
      <c r="D152" s="43">
        <v>4800</v>
      </c>
      <c r="E152" s="51">
        <v>5</v>
      </c>
      <c r="F152" s="56" t="s">
        <v>10</v>
      </c>
      <c r="G152" s="64"/>
    </row>
    <row r="153" spans="1:8" s="11" customFormat="1" ht="15" customHeight="1" x14ac:dyDescent="0.25">
      <c r="A153" s="42">
        <v>30412133901</v>
      </c>
      <c r="B153" s="9" t="s">
        <v>92</v>
      </c>
      <c r="C153" s="9" t="s">
        <v>85</v>
      </c>
      <c r="D153" s="43">
        <v>4800</v>
      </c>
      <c r="E153" s="51">
        <v>5</v>
      </c>
      <c r="F153" s="56" t="s">
        <v>10</v>
      </c>
      <c r="G153" s="64"/>
    </row>
    <row r="154" spans="1:8" s="11" customFormat="1" ht="15" customHeight="1" x14ac:dyDescent="0.25">
      <c r="A154" s="42">
        <v>30412134100</v>
      </c>
      <c r="B154" s="9" t="s">
        <v>235</v>
      </c>
      <c r="C154" s="9" t="s">
        <v>232</v>
      </c>
      <c r="D154" s="43">
        <v>3700</v>
      </c>
      <c r="E154" s="51">
        <v>10</v>
      </c>
      <c r="F154" s="56" t="s">
        <v>10</v>
      </c>
      <c r="G154" s="64"/>
    </row>
    <row r="155" spans="1:8" s="11" customFormat="1" ht="15" customHeight="1" x14ac:dyDescent="0.25">
      <c r="A155" s="42">
        <v>30412134101</v>
      </c>
      <c r="B155" s="9" t="s">
        <v>236</v>
      </c>
      <c r="C155" s="9" t="s">
        <v>233</v>
      </c>
      <c r="D155" s="43">
        <v>3700</v>
      </c>
      <c r="E155" s="51">
        <v>10</v>
      </c>
      <c r="F155" s="56" t="s">
        <v>10</v>
      </c>
      <c r="G155" s="64"/>
    </row>
    <row r="156" spans="1:8" ht="15" customHeight="1" x14ac:dyDescent="0.25">
      <c r="A156" s="10">
        <v>30412134102</v>
      </c>
      <c r="B156" s="1" t="s">
        <v>238</v>
      </c>
      <c r="C156" s="1" t="s">
        <v>234</v>
      </c>
      <c r="D156" s="43">
        <v>3900</v>
      </c>
      <c r="E156" s="51">
        <v>10</v>
      </c>
      <c r="F156" s="56" t="s">
        <v>10</v>
      </c>
      <c r="H156" s="58"/>
    </row>
    <row r="157" spans="1:8" ht="15" customHeight="1" x14ac:dyDescent="0.25">
      <c r="A157" s="10">
        <v>30412134103</v>
      </c>
      <c r="B157" s="1" t="s">
        <v>239</v>
      </c>
      <c r="C157" s="1" t="s">
        <v>272</v>
      </c>
      <c r="D157" s="43">
        <v>3900</v>
      </c>
      <c r="E157" s="51">
        <v>10</v>
      </c>
      <c r="F157" s="56" t="s">
        <v>10</v>
      </c>
      <c r="H157" s="58"/>
    </row>
    <row r="158" spans="1:8" ht="15" customHeight="1" x14ac:dyDescent="0.25">
      <c r="A158" s="10">
        <v>30412133902</v>
      </c>
      <c r="B158" s="1" t="s">
        <v>284</v>
      </c>
      <c r="C158" s="5" t="s">
        <v>282</v>
      </c>
      <c r="D158" s="43">
        <v>5000</v>
      </c>
      <c r="E158" s="51"/>
      <c r="F158" s="56"/>
      <c r="H158" s="58"/>
    </row>
    <row r="159" spans="1:8" ht="15" customHeight="1" x14ac:dyDescent="0.25">
      <c r="A159" s="4"/>
      <c r="B159" s="38" t="s">
        <v>147</v>
      </c>
      <c r="C159" s="5"/>
      <c r="D159" s="12"/>
      <c r="E159" s="55"/>
      <c r="F159" s="7"/>
    </row>
    <row r="160" spans="1:8" s="11" customFormat="1" ht="15" customHeight="1" x14ac:dyDescent="0.25">
      <c r="A160" s="42">
        <v>30655826900</v>
      </c>
      <c r="B160" s="9" t="s">
        <v>179</v>
      </c>
      <c r="C160" s="9" t="s">
        <v>149</v>
      </c>
      <c r="D160" s="43">
        <v>3100</v>
      </c>
      <c r="E160" s="51">
        <v>4</v>
      </c>
      <c r="F160" s="56" t="s">
        <v>10</v>
      </c>
      <c r="G160" s="65"/>
    </row>
    <row r="161" spans="1:7" s="11" customFormat="1" ht="15" customHeight="1" x14ac:dyDescent="0.25">
      <c r="A161" s="42">
        <v>30655826700</v>
      </c>
      <c r="B161" s="9" t="s">
        <v>180</v>
      </c>
      <c r="C161" s="9" t="s">
        <v>148</v>
      </c>
      <c r="D161" s="43">
        <v>4900</v>
      </c>
      <c r="E161" s="51">
        <v>4</v>
      </c>
      <c r="F161" s="56" t="s">
        <v>10</v>
      </c>
      <c r="G161" s="65"/>
    </row>
    <row r="162" spans="1:7" s="11" customFormat="1" ht="15" customHeight="1" x14ac:dyDescent="0.25">
      <c r="A162" s="42">
        <v>30655822900</v>
      </c>
      <c r="B162" s="9" t="s">
        <v>181</v>
      </c>
      <c r="C162" s="9" t="s">
        <v>152</v>
      </c>
      <c r="D162" s="43">
        <v>5600</v>
      </c>
      <c r="E162" s="51">
        <v>5</v>
      </c>
      <c r="F162" s="56" t="s">
        <v>10</v>
      </c>
      <c r="G162" s="65"/>
    </row>
    <row r="163" spans="1:7" s="11" customFormat="1" ht="15" customHeight="1" x14ac:dyDescent="0.25">
      <c r="A163" s="42">
        <v>30655822901</v>
      </c>
      <c r="B163" s="9" t="s">
        <v>191</v>
      </c>
      <c r="C163" s="9" t="s">
        <v>153</v>
      </c>
      <c r="D163" s="43">
        <v>5600</v>
      </c>
      <c r="E163" s="51">
        <v>5</v>
      </c>
      <c r="F163" s="56" t="s">
        <v>10</v>
      </c>
      <c r="G163" s="65"/>
    </row>
    <row r="164" spans="1:7" s="11" customFormat="1" ht="15" customHeight="1" x14ac:dyDescent="0.25">
      <c r="A164" s="42">
        <v>30655826100</v>
      </c>
      <c r="B164" s="9" t="s">
        <v>182</v>
      </c>
      <c r="C164" s="9" t="s">
        <v>171</v>
      </c>
      <c r="D164" s="43">
        <v>6500</v>
      </c>
      <c r="E164" s="51">
        <v>5</v>
      </c>
      <c r="F164" s="56" t="s">
        <v>10</v>
      </c>
      <c r="G164" s="65"/>
    </row>
    <row r="165" spans="1:7" s="11" customFormat="1" ht="15" customHeight="1" x14ac:dyDescent="0.25">
      <c r="A165" s="42">
        <v>30655823300</v>
      </c>
      <c r="B165" s="9" t="s">
        <v>183</v>
      </c>
      <c r="C165" s="9" t="s">
        <v>150</v>
      </c>
      <c r="D165" s="43">
        <v>7400</v>
      </c>
      <c r="E165" s="51">
        <v>5</v>
      </c>
      <c r="F165" s="56" t="s">
        <v>10</v>
      </c>
      <c r="G165" s="65"/>
    </row>
    <row r="166" spans="1:7" s="11" customFormat="1" ht="15" customHeight="1" x14ac:dyDescent="0.25">
      <c r="A166" s="42">
        <v>30655823301</v>
      </c>
      <c r="B166" s="9" t="s">
        <v>184</v>
      </c>
      <c r="C166" s="9" t="s">
        <v>151</v>
      </c>
      <c r="D166" s="43">
        <v>7400</v>
      </c>
      <c r="E166" s="51">
        <v>5</v>
      </c>
      <c r="F166" s="56" t="s">
        <v>10</v>
      </c>
      <c r="G166" s="65"/>
    </row>
    <row r="167" spans="1:7" s="11" customFormat="1" ht="15" customHeight="1" x14ac:dyDescent="0.25">
      <c r="A167" s="42">
        <v>30655825500</v>
      </c>
      <c r="B167" s="9" t="s">
        <v>185</v>
      </c>
      <c r="C167" s="9" t="s">
        <v>173</v>
      </c>
      <c r="D167" s="43">
        <v>8400</v>
      </c>
      <c r="E167" s="51">
        <v>5</v>
      </c>
      <c r="F167" s="56" t="s">
        <v>10</v>
      </c>
      <c r="G167" s="65"/>
    </row>
    <row r="168" spans="1:7" s="11" customFormat="1" ht="15" customHeight="1" x14ac:dyDescent="0.25">
      <c r="A168" s="42">
        <v>30655823100</v>
      </c>
      <c r="B168" s="9" t="s">
        <v>186</v>
      </c>
      <c r="C168" s="9" t="s">
        <v>156</v>
      </c>
      <c r="D168" s="43">
        <v>7100</v>
      </c>
      <c r="E168" s="51">
        <v>5</v>
      </c>
      <c r="F168" s="56" t="s">
        <v>10</v>
      </c>
      <c r="G168" s="65"/>
    </row>
    <row r="169" spans="1:7" s="11" customFormat="1" ht="15" customHeight="1" x14ac:dyDescent="0.25">
      <c r="A169" s="42">
        <v>30655823101</v>
      </c>
      <c r="B169" s="9" t="s">
        <v>187</v>
      </c>
      <c r="C169" s="9" t="s">
        <v>157</v>
      </c>
      <c r="D169" s="43">
        <v>7100</v>
      </c>
      <c r="E169" s="51">
        <v>5</v>
      </c>
      <c r="F169" s="56" t="s">
        <v>10</v>
      </c>
      <c r="G169" s="65"/>
    </row>
    <row r="170" spans="1:7" s="11" customFormat="1" ht="15" customHeight="1" x14ac:dyDescent="0.25">
      <c r="A170" s="42">
        <v>30655826300</v>
      </c>
      <c r="B170" s="9" t="s">
        <v>231</v>
      </c>
      <c r="C170" s="9" t="s">
        <v>172</v>
      </c>
      <c r="D170" s="43">
        <v>8400</v>
      </c>
      <c r="E170" s="51">
        <v>5</v>
      </c>
      <c r="F170" s="56" t="s">
        <v>10</v>
      </c>
      <c r="G170" s="65"/>
    </row>
    <row r="171" spans="1:7" s="11" customFormat="1" ht="15" customHeight="1" x14ac:dyDescent="0.25">
      <c r="A171" s="42">
        <v>30655823500</v>
      </c>
      <c r="B171" s="9" t="s">
        <v>188</v>
      </c>
      <c r="C171" s="9" t="s">
        <v>154</v>
      </c>
      <c r="D171" s="43">
        <v>8900</v>
      </c>
      <c r="E171" s="51">
        <v>5</v>
      </c>
      <c r="F171" s="56" t="s">
        <v>10</v>
      </c>
      <c r="G171" s="65"/>
    </row>
    <row r="172" spans="1:7" s="11" customFormat="1" ht="15" customHeight="1" x14ac:dyDescent="0.25">
      <c r="A172" s="42">
        <v>30655823501</v>
      </c>
      <c r="B172" s="9" t="s">
        <v>189</v>
      </c>
      <c r="C172" s="9" t="s">
        <v>155</v>
      </c>
      <c r="D172" s="43">
        <v>8900</v>
      </c>
      <c r="E172" s="51">
        <v>5</v>
      </c>
      <c r="F172" s="56" t="s">
        <v>10</v>
      </c>
      <c r="G172" s="65"/>
    </row>
    <row r="173" spans="1:7" s="11" customFormat="1" ht="15" customHeight="1" x14ac:dyDescent="0.25">
      <c r="A173" s="42">
        <v>30655825900</v>
      </c>
      <c r="B173" s="9" t="s">
        <v>190</v>
      </c>
      <c r="C173" s="9" t="s">
        <v>174</v>
      </c>
      <c r="D173" s="43">
        <v>10400</v>
      </c>
      <c r="E173" s="51">
        <v>5</v>
      </c>
      <c r="F173" s="56" t="s">
        <v>10</v>
      </c>
      <c r="G173" s="65"/>
    </row>
    <row r="174" spans="1:7" s="11" customFormat="1" ht="15" customHeight="1" x14ac:dyDescent="0.25">
      <c r="A174" s="42">
        <v>30655824500</v>
      </c>
      <c r="B174" s="9" t="s">
        <v>175</v>
      </c>
      <c r="C174" s="9" t="s">
        <v>158</v>
      </c>
      <c r="D174" s="43">
        <v>10900</v>
      </c>
      <c r="E174" s="51">
        <v>5</v>
      </c>
      <c r="F174" s="56" t="s">
        <v>10</v>
      </c>
      <c r="G174" s="65"/>
    </row>
    <row r="175" spans="1:7" s="11" customFormat="1" ht="15" customHeight="1" x14ac:dyDescent="0.25">
      <c r="A175" s="42">
        <v>30655824501</v>
      </c>
      <c r="B175" s="9" t="s">
        <v>176</v>
      </c>
      <c r="C175" s="9" t="s">
        <v>159</v>
      </c>
      <c r="D175" s="43">
        <v>10900</v>
      </c>
      <c r="E175" s="51">
        <v>5</v>
      </c>
      <c r="F175" s="56" t="s">
        <v>10</v>
      </c>
      <c r="G175" s="65"/>
    </row>
    <row r="176" spans="1:7" s="11" customFormat="1" ht="15" customHeight="1" x14ac:dyDescent="0.25">
      <c r="A176" s="42">
        <v>30655824900</v>
      </c>
      <c r="B176" s="9" t="s">
        <v>177</v>
      </c>
      <c r="C176" s="9" t="s">
        <v>160</v>
      </c>
      <c r="D176" s="43">
        <v>17400</v>
      </c>
      <c r="E176" s="51">
        <v>3</v>
      </c>
      <c r="F176" s="56" t="s">
        <v>10</v>
      </c>
      <c r="G176" s="65"/>
    </row>
    <row r="177" spans="1:7" s="11" customFormat="1" ht="15" customHeight="1" x14ac:dyDescent="0.25">
      <c r="A177" s="42">
        <v>30655824901</v>
      </c>
      <c r="B177" s="9" t="s">
        <v>178</v>
      </c>
      <c r="C177" s="9" t="s">
        <v>161</v>
      </c>
      <c r="D177" s="43">
        <v>17400</v>
      </c>
      <c r="E177" s="51" t="s">
        <v>192</v>
      </c>
      <c r="F177" s="56" t="s">
        <v>10</v>
      </c>
      <c r="G177" s="65"/>
    </row>
    <row r="178" spans="1:7" s="11" customFormat="1" ht="15" customHeight="1" x14ac:dyDescent="0.25">
      <c r="A178" s="42">
        <v>30144242202</v>
      </c>
      <c r="B178" s="9" t="s">
        <v>274</v>
      </c>
      <c r="C178" s="9" t="s">
        <v>162</v>
      </c>
      <c r="D178" s="43">
        <v>1400</v>
      </c>
      <c r="E178" s="51">
        <v>3</v>
      </c>
      <c r="F178" s="56" t="s">
        <v>10</v>
      </c>
      <c r="G178" s="65"/>
    </row>
    <row r="179" spans="1:7" s="11" customFormat="1" ht="15" customHeight="1" x14ac:dyDescent="0.25">
      <c r="A179" s="42">
        <v>30144242203</v>
      </c>
      <c r="B179" s="9" t="s">
        <v>275</v>
      </c>
      <c r="C179" s="9" t="s">
        <v>163</v>
      </c>
      <c r="D179" s="43">
        <v>1400</v>
      </c>
      <c r="E179" s="51">
        <v>3</v>
      </c>
      <c r="F179" s="56" t="s">
        <v>10</v>
      </c>
      <c r="G179" s="65"/>
    </row>
    <row r="180" spans="1:7" s="11" customFormat="1" ht="15" customHeight="1" x14ac:dyDescent="0.25">
      <c r="A180" s="42">
        <v>30144248800</v>
      </c>
      <c r="B180" s="9" t="s">
        <v>169</v>
      </c>
      <c r="C180" s="9" t="s">
        <v>93</v>
      </c>
      <c r="D180" s="43">
        <v>3200</v>
      </c>
      <c r="E180" s="51">
        <v>5</v>
      </c>
      <c r="F180" s="56" t="s">
        <v>10</v>
      </c>
      <c r="G180" s="65"/>
    </row>
    <row r="181" spans="1:7" s="11" customFormat="1" ht="15" customHeight="1" x14ac:dyDescent="0.25">
      <c r="A181" s="42">
        <v>30144248801</v>
      </c>
      <c r="B181" s="9" t="s">
        <v>170</v>
      </c>
      <c r="C181" s="9" t="s">
        <v>164</v>
      </c>
      <c r="D181" s="43">
        <v>3200</v>
      </c>
      <c r="E181" s="51">
        <v>5</v>
      </c>
      <c r="F181" s="56" t="s">
        <v>10</v>
      </c>
      <c r="G181" s="65"/>
    </row>
    <row r="182" spans="1:7" s="11" customFormat="1" ht="15" customHeight="1" x14ac:dyDescent="0.25">
      <c r="A182" s="42">
        <v>30550316900</v>
      </c>
      <c r="B182" s="9" t="s">
        <v>271</v>
      </c>
      <c r="C182" s="9" t="s">
        <v>270</v>
      </c>
      <c r="D182" s="43">
        <v>11900</v>
      </c>
      <c r="E182" s="51"/>
      <c r="F182" s="56"/>
      <c r="G182" s="65"/>
    </row>
    <row r="183" spans="1:7" s="11" customFormat="1" ht="15" customHeight="1" x14ac:dyDescent="0.25">
      <c r="A183" s="42">
        <v>30550322100</v>
      </c>
      <c r="B183" s="9" t="s">
        <v>273</v>
      </c>
      <c r="C183" s="9" t="s">
        <v>357</v>
      </c>
      <c r="D183" s="43">
        <v>13900</v>
      </c>
      <c r="E183" s="51"/>
      <c r="F183" s="56"/>
      <c r="G183" s="65"/>
    </row>
    <row r="184" spans="1:7" ht="15" customHeight="1" x14ac:dyDescent="0.25">
      <c r="A184" s="10">
        <v>30550316901</v>
      </c>
      <c r="B184" s="1" t="s">
        <v>276</v>
      </c>
      <c r="C184" s="9" t="s">
        <v>277</v>
      </c>
      <c r="D184" s="43">
        <v>17900</v>
      </c>
      <c r="E184" s="51"/>
      <c r="F184" s="56"/>
    </row>
    <row r="185" spans="1:7" ht="15" customHeight="1" x14ac:dyDescent="0.25">
      <c r="A185" s="10">
        <v>30550322101</v>
      </c>
      <c r="B185" s="1" t="s">
        <v>278</v>
      </c>
      <c r="C185" s="9" t="s">
        <v>279</v>
      </c>
      <c r="D185" s="43">
        <v>20900</v>
      </c>
      <c r="E185" s="51"/>
      <c r="F185" s="56"/>
    </row>
    <row r="186" spans="1:7" ht="15" customHeight="1" x14ac:dyDescent="0.25">
      <c r="A186" s="4"/>
      <c r="B186" s="38" t="s">
        <v>295</v>
      </c>
      <c r="C186" s="5"/>
      <c r="D186" s="12"/>
      <c r="E186" s="55"/>
      <c r="F186" s="7"/>
    </row>
    <row r="187" spans="1:7" s="11" customFormat="1" ht="15" customHeight="1" x14ac:dyDescent="0.25">
      <c r="A187" s="75">
        <v>70148700002</v>
      </c>
      <c r="B187" s="68" t="s">
        <v>352</v>
      </c>
      <c r="C187" s="68" t="s">
        <v>353</v>
      </c>
      <c r="D187" s="69">
        <v>10900</v>
      </c>
      <c r="E187" s="73"/>
      <c r="F187" s="74"/>
      <c r="G187" s="67" t="s">
        <v>330</v>
      </c>
    </row>
    <row r="188" spans="1:7" s="11" customFormat="1" ht="15" customHeight="1" x14ac:dyDescent="0.25">
      <c r="A188" s="10">
        <v>701157</v>
      </c>
      <c r="B188" s="1" t="s">
        <v>237</v>
      </c>
      <c r="C188" s="1" t="s">
        <v>195</v>
      </c>
      <c r="D188" s="43">
        <v>1300</v>
      </c>
      <c r="E188" s="51">
        <v>10</v>
      </c>
      <c r="F188" s="56" t="s">
        <v>10</v>
      </c>
      <c r="G188" s="65"/>
    </row>
    <row r="189" spans="1:7" s="11" customFormat="1" ht="15" customHeight="1" x14ac:dyDescent="0.25">
      <c r="A189" s="10">
        <v>701178</v>
      </c>
      <c r="B189" s="1" t="s">
        <v>194</v>
      </c>
      <c r="C189" s="1" t="s">
        <v>196</v>
      </c>
      <c r="D189" s="43">
        <v>1700</v>
      </c>
      <c r="E189" s="51">
        <v>10</v>
      </c>
      <c r="F189" s="56" t="s">
        <v>10</v>
      </c>
      <c r="G189" s="65"/>
    </row>
    <row r="190" spans="1:7" s="11" customFormat="1" ht="15" customHeight="1" x14ac:dyDescent="0.25">
      <c r="A190" s="10">
        <v>701159</v>
      </c>
      <c r="B190" s="1" t="s">
        <v>193</v>
      </c>
      <c r="C190" s="1" t="s">
        <v>168</v>
      </c>
      <c r="D190" s="43">
        <v>2900</v>
      </c>
      <c r="E190" s="51">
        <v>10</v>
      </c>
      <c r="F190" s="56" t="s">
        <v>10</v>
      </c>
      <c r="G190" s="65"/>
    </row>
    <row r="191" spans="1:7" s="11" customFormat="1" ht="15" customHeight="1" x14ac:dyDescent="0.25">
      <c r="A191" s="10">
        <v>701165</v>
      </c>
      <c r="B191" s="1" t="s">
        <v>199</v>
      </c>
      <c r="C191" s="1" t="s">
        <v>198</v>
      </c>
      <c r="D191" s="43">
        <v>3900</v>
      </c>
      <c r="E191" s="51"/>
      <c r="F191" s="56"/>
      <c r="G191" s="65"/>
    </row>
    <row r="192" spans="1:7" s="11" customFormat="1" ht="15" customHeight="1" x14ac:dyDescent="0.25">
      <c r="A192" s="10">
        <v>701160</v>
      </c>
      <c r="B192" s="1" t="s">
        <v>110</v>
      </c>
      <c r="C192" s="1" t="s">
        <v>90</v>
      </c>
      <c r="D192" s="43">
        <v>4900</v>
      </c>
      <c r="E192" s="51"/>
      <c r="F192" s="56"/>
      <c r="G192" s="65"/>
    </row>
    <row r="193" spans="1:7" s="11" customFormat="1" ht="15" customHeight="1" x14ac:dyDescent="0.25">
      <c r="A193" s="10">
        <v>701161</v>
      </c>
      <c r="B193" s="1" t="s">
        <v>109</v>
      </c>
      <c r="C193" s="1" t="s">
        <v>91</v>
      </c>
      <c r="D193" s="43">
        <v>5900</v>
      </c>
      <c r="E193" s="51"/>
      <c r="F193" s="56"/>
      <c r="G193" s="65"/>
    </row>
    <row r="194" spans="1:7" s="11" customFormat="1" ht="15" customHeight="1" x14ac:dyDescent="0.25">
      <c r="A194" s="75">
        <v>701506</v>
      </c>
      <c r="B194" s="68" t="s">
        <v>343</v>
      </c>
      <c r="C194" s="68" t="s">
        <v>344</v>
      </c>
      <c r="D194" s="69">
        <v>11900</v>
      </c>
      <c r="E194" s="73"/>
      <c r="F194" s="74"/>
      <c r="G194" s="67" t="s">
        <v>330</v>
      </c>
    </row>
    <row r="195" spans="1:7" s="11" customFormat="1" ht="15" customHeight="1" x14ac:dyDescent="0.25">
      <c r="A195" s="75">
        <v>701507</v>
      </c>
      <c r="B195" s="68" t="s">
        <v>345</v>
      </c>
      <c r="C195" s="68" t="s">
        <v>346</v>
      </c>
      <c r="D195" s="69">
        <v>12900</v>
      </c>
      <c r="E195" s="73"/>
      <c r="F195" s="74"/>
      <c r="G195" s="67" t="s">
        <v>330</v>
      </c>
    </row>
    <row r="196" spans="1:7" s="11" customFormat="1" ht="15" customHeight="1" x14ac:dyDescent="0.25">
      <c r="A196" s="10">
        <v>701162</v>
      </c>
      <c r="B196" s="1" t="s">
        <v>143</v>
      </c>
      <c r="C196" s="1" t="s">
        <v>144</v>
      </c>
      <c r="D196" s="43">
        <v>13900</v>
      </c>
      <c r="E196" s="51"/>
      <c r="F196" s="56"/>
      <c r="G196" s="65"/>
    </row>
    <row r="197" spans="1:7" s="11" customFormat="1" ht="15" customHeight="1" x14ac:dyDescent="0.25">
      <c r="A197" s="10">
        <v>701163</v>
      </c>
      <c r="B197" s="1" t="s">
        <v>145</v>
      </c>
      <c r="C197" s="1" t="s">
        <v>146</v>
      </c>
      <c r="D197" s="43">
        <v>14900</v>
      </c>
      <c r="E197" s="51"/>
      <c r="F197" s="56"/>
      <c r="G197" s="65"/>
    </row>
    <row r="198" spans="1:7" s="11" customFormat="1" ht="15" customHeight="1" x14ac:dyDescent="0.25">
      <c r="A198" s="10">
        <v>701612</v>
      </c>
      <c r="B198" s="1" t="s">
        <v>167</v>
      </c>
      <c r="C198" s="1" t="s">
        <v>197</v>
      </c>
      <c r="D198" s="43">
        <v>6400</v>
      </c>
      <c r="E198" s="51">
        <v>10</v>
      </c>
      <c r="F198" s="56" t="s">
        <v>10</v>
      </c>
      <c r="G198" s="65"/>
    </row>
    <row r="199" spans="1:7" ht="15" customHeight="1" x14ac:dyDescent="0.25">
      <c r="B199" s="49" t="s">
        <v>89</v>
      </c>
      <c r="C199" s="50"/>
      <c r="E199" s="54"/>
      <c r="F199" s="57"/>
      <c r="G199" s="65"/>
    </row>
    <row r="200" spans="1:7" s="11" customFormat="1" ht="15" customHeight="1" x14ac:dyDescent="0.25">
      <c r="A200" s="10">
        <v>99900000010</v>
      </c>
      <c r="B200" s="1" t="s">
        <v>165</v>
      </c>
      <c r="C200" s="1" t="s">
        <v>166</v>
      </c>
      <c r="D200" s="43">
        <v>960</v>
      </c>
      <c r="E200" s="51">
        <v>2</v>
      </c>
      <c r="F200" s="56"/>
      <c r="G200" s="65"/>
    </row>
    <row r="201" spans="1:7" s="11" customFormat="1" ht="15" customHeight="1" x14ac:dyDescent="0.25">
      <c r="A201" s="10">
        <v>30412134800</v>
      </c>
      <c r="B201" s="1" t="s">
        <v>201</v>
      </c>
      <c r="C201" s="1" t="s">
        <v>203</v>
      </c>
      <c r="D201" s="43">
        <v>990</v>
      </c>
      <c r="E201" s="51">
        <v>5</v>
      </c>
      <c r="F201" s="56" t="s">
        <v>10</v>
      </c>
      <c r="G201" s="65"/>
    </row>
    <row r="202" spans="1:7" s="11" customFormat="1" ht="15" customHeight="1" x14ac:dyDescent="0.25">
      <c r="A202" s="10">
        <v>30412134801</v>
      </c>
      <c r="B202" s="1" t="s">
        <v>202</v>
      </c>
      <c r="C202" s="1" t="s">
        <v>200</v>
      </c>
      <c r="D202" s="43">
        <v>990</v>
      </c>
      <c r="E202" s="51">
        <v>5</v>
      </c>
      <c r="F202" s="56" t="s">
        <v>10</v>
      </c>
      <c r="G202" s="65"/>
    </row>
    <row r="203" spans="1:7" s="11" customFormat="1" ht="15" customHeight="1" x14ac:dyDescent="0.25">
      <c r="A203" s="10">
        <v>701442</v>
      </c>
      <c r="B203" s="1" t="s">
        <v>269</v>
      </c>
      <c r="C203" s="1" t="s">
        <v>267</v>
      </c>
      <c r="D203" s="43">
        <v>1900</v>
      </c>
      <c r="E203" s="51"/>
      <c r="F203" s="56"/>
      <c r="G203" s="65"/>
    </row>
    <row r="204" spans="1:7" s="11" customFormat="1" ht="15" customHeight="1" x14ac:dyDescent="0.25">
      <c r="A204" s="10">
        <v>701447</v>
      </c>
      <c r="B204" s="1" t="s">
        <v>268</v>
      </c>
      <c r="C204" s="1" t="s">
        <v>266</v>
      </c>
      <c r="D204" s="43">
        <v>2200</v>
      </c>
      <c r="E204" s="51"/>
      <c r="F204" s="56"/>
      <c r="G204" s="65"/>
    </row>
  </sheetData>
  <hyperlinks>
    <hyperlink ref="B29" r:id="rId1"/>
    <hyperlink ref="B48" r:id="rId2"/>
    <hyperlink ref="B73" r:id="rId3"/>
    <hyperlink ref="B6" r:id="rId4"/>
    <hyperlink ref="B22" r:id="rId5"/>
    <hyperlink ref="B78" r:id="rId6"/>
    <hyperlink ref="B89" r:id="rId7"/>
    <hyperlink ref="B159" r:id="rId8"/>
    <hyperlink ref="B186" r:id="rId9" display="Нагреватели"/>
  </hyperlinks>
  <pageMargins left="0.7" right="0.7" top="0.75" bottom="0.75" header="0.3" footer="0.3"/>
  <pageSetup paperSize="9" orientation="portrait" horizontalDpi="1200" verticalDpi="1200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"/>
  <sheetViews>
    <sheetView showGridLines="0" tabSelected="1" zoomScale="85" zoomScaleNormal="85" workbookViewId="0">
      <selection activeCell="B8" sqref="B8"/>
    </sheetView>
  </sheetViews>
  <sheetFormatPr defaultRowHeight="15" customHeight="1" x14ac:dyDescent="0.25"/>
  <cols>
    <col min="1" max="1" width="20.5703125" style="22" customWidth="1"/>
    <col min="2" max="2" width="146.7109375" style="23" customWidth="1"/>
    <col min="3" max="3" width="45.5703125" style="23" bestFit="1" customWidth="1"/>
    <col min="4" max="4" width="20.140625" style="47" hidden="1" customWidth="1"/>
    <col min="5" max="5" width="13.7109375" style="16" hidden="1" customWidth="1"/>
    <col min="6" max="6" width="13.7109375" style="48" hidden="1" customWidth="1"/>
    <col min="7" max="7" width="13.7109375" style="18" hidden="1" customWidth="1"/>
    <col min="8" max="8" width="11.42578125" style="8" customWidth="1"/>
    <col min="9" max="14" width="9.140625" style="8"/>
    <col min="15" max="15" width="9.85546875" style="8" bestFit="1" customWidth="1"/>
    <col min="16" max="234" width="9.140625" style="8"/>
    <col min="235" max="235" width="19" style="8" customWidth="1"/>
    <col min="236" max="236" width="158.140625" style="8" customWidth="1"/>
    <col min="237" max="237" width="36.140625" style="8" customWidth="1"/>
    <col min="238" max="238" width="13.7109375" style="8" customWidth="1"/>
    <col min="239" max="239" width="12.7109375" style="8" customWidth="1"/>
    <col min="240" max="240" width="13.7109375" style="8" customWidth="1"/>
    <col min="241" max="241" width="12.7109375" style="8" customWidth="1"/>
    <col min="242" max="242" width="58.5703125" style="8" customWidth="1"/>
    <col min="243" max="243" width="8.85546875" style="8" bestFit="1" customWidth="1"/>
    <col min="244" max="244" width="9.42578125" style="8" bestFit="1" customWidth="1"/>
    <col min="245" max="245" width="9" style="8" bestFit="1" customWidth="1"/>
    <col min="246" max="246" width="15" style="8" bestFit="1" customWidth="1"/>
    <col min="247" max="247" width="8.85546875" style="8" bestFit="1" customWidth="1"/>
    <col min="248" max="490" width="9.140625" style="8"/>
    <col min="491" max="491" width="19" style="8" customWidth="1"/>
    <col min="492" max="492" width="158.140625" style="8" customWidth="1"/>
    <col min="493" max="493" width="36.140625" style="8" customWidth="1"/>
    <col min="494" max="494" width="13.7109375" style="8" customWidth="1"/>
    <col min="495" max="495" width="12.7109375" style="8" customWidth="1"/>
    <col min="496" max="496" width="13.7109375" style="8" customWidth="1"/>
    <col min="497" max="497" width="12.7109375" style="8" customWidth="1"/>
    <col min="498" max="498" width="58.5703125" style="8" customWidth="1"/>
    <col min="499" max="499" width="8.85546875" style="8" bestFit="1" customWidth="1"/>
    <col min="500" max="500" width="9.42578125" style="8" bestFit="1" customWidth="1"/>
    <col min="501" max="501" width="9" style="8" bestFit="1" customWidth="1"/>
    <col min="502" max="502" width="15" style="8" bestFit="1" customWidth="1"/>
    <col min="503" max="503" width="8.85546875" style="8" bestFit="1" customWidth="1"/>
    <col min="504" max="746" width="9.140625" style="8"/>
    <col min="747" max="747" width="19" style="8" customWidth="1"/>
    <col min="748" max="748" width="158.140625" style="8" customWidth="1"/>
    <col min="749" max="749" width="36.140625" style="8" customWidth="1"/>
    <col min="750" max="750" width="13.7109375" style="8" customWidth="1"/>
    <col min="751" max="751" width="12.7109375" style="8" customWidth="1"/>
    <col min="752" max="752" width="13.7109375" style="8" customWidth="1"/>
    <col min="753" max="753" width="12.7109375" style="8" customWidth="1"/>
    <col min="754" max="754" width="58.5703125" style="8" customWidth="1"/>
    <col min="755" max="755" width="8.85546875" style="8" bestFit="1" customWidth="1"/>
    <col min="756" max="756" width="9.42578125" style="8" bestFit="1" customWidth="1"/>
    <col min="757" max="757" width="9" style="8" bestFit="1" customWidth="1"/>
    <col min="758" max="758" width="15" style="8" bestFit="1" customWidth="1"/>
    <col min="759" max="759" width="8.85546875" style="8" bestFit="1" customWidth="1"/>
    <col min="760" max="1002" width="9.140625" style="8"/>
    <col min="1003" max="1003" width="19" style="8" customWidth="1"/>
    <col min="1004" max="1004" width="158.140625" style="8" customWidth="1"/>
    <col min="1005" max="1005" width="36.140625" style="8" customWidth="1"/>
    <col min="1006" max="1006" width="13.7109375" style="8" customWidth="1"/>
    <col min="1007" max="1007" width="12.7109375" style="8" customWidth="1"/>
    <col min="1008" max="1008" width="13.7109375" style="8" customWidth="1"/>
    <col min="1009" max="1009" width="12.7109375" style="8" customWidth="1"/>
    <col min="1010" max="1010" width="58.5703125" style="8" customWidth="1"/>
    <col min="1011" max="1011" width="8.85546875" style="8" bestFit="1" customWidth="1"/>
    <col min="1012" max="1012" width="9.42578125" style="8" bestFit="1" customWidth="1"/>
    <col min="1013" max="1013" width="9" style="8" bestFit="1" customWidth="1"/>
    <col min="1014" max="1014" width="15" style="8" bestFit="1" customWidth="1"/>
    <col min="1015" max="1015" width="8.85546875" style="8" bestFit="1" customWidth="1"/>
    <col min="1016" max="1258" width="9.140625" style="8"/>
    <col min="1259" max="1259" width="19" style="8" customWidth="1"/>
    <col min="1260" max="1260" width="158.140625" style="8" customWidth="1"/>
    <col min="1261" max="1261" width="36.140625" style="8" customWidth="1"/>
    <col min="1262" max="1262" width="13.7109375" style="8" customWidth="1"/>
    <col min="1263" max="1263" width="12.7109375" style="8" customWidth="1"/>
    <col min="1264" max="1264" width="13.7109375" style="8" customWidth="1"/>
    <col min="1265" max="1265" width="12.7109375" style="8" customWidth="1"/>
    <col min="1266" max="1266" width="58.5703125" style="8" customWidth="1"/>
    <col min="1267" max="1267" width="8.85546875" style="8" bestFit="1" customWidth="1"/>
    <col min="1268" max="1268" width="9.42578125" style="8" bestFit="1" customWidth="1"/>
    <col min="1269" max="1269" width="9" style="8" bestFit="1" customWidth="1"/>
    <col min="1270" max="1270" width="15" style="8" bestFit="1" customWidth="1"/>
    <col min="1271" max="1271" width="8.85546875" style="8" bestFit="1" customWidth="1"/>
    <col min="1272" max="1514" width="9.140625" style="8"/>
    <col min="1515" max="1515" width="19" style="8" customWidth="1"/>
    <col min="1516" max="1516" width="158.140625" style="8" customWidth="1"/>
    <col min="1517" max="1517" width="36.140625" style="8" customWidth="1"/>
    <col min="1518" max="1518" width="13.7109375" style="8" customWidth="1"/>
    <col min="1519" max="1519" width="12.7109375" style="8" customWidth="1"/>
    <col min="1520" max="1520" width="13.7109375" style="8" customWidth="1"/>
    <col min="1521" max="1521" width="12.7109375" style="8" customWidth="1"/>
    <col min="1522" max="1522" width="58.5703125" style="8" customWidth="1"/>
    <col min="1523" max="1523" width="8.85546875" style="8" bestFit="1" customWidth="1"/>
    <col min="1524" max="1524" width="9.42578125" style="8" bestFit="1" customWidth="1"/>
    <col min="1525" max="1525" width="9" style="8" bestFit="1" customWidth="1"/>
    <col min="1526" max="1526" width="15" style="8" bestFit="1" customWidth="1"/>
    <col min="1527" max="1527" width="8.85546875" style="8" bestFit="1" customWidth="1"/>
    <col min="1528" max="1770" width="9.140625" style="8"/>
    <col min="1771" max="1771" width="19" style="8" customWidth="1"/>
    <col min="1772" max="1772" width="158.140625" style="8" customWidth="1"/>
    <col min="1773" max="1773" width="36.140625" style="8" customWidth="1"/>
    <col min="1774" max="1774" width="13.7109375" style="8" customWidth="1"/>
    <col min="1775" max="1775" width="12.7109375" style="8" customWidth="1"/>
    <col min="1776" max="1776" width="13.7109375" style="8" customWidth="1"/>
    <col min="1777" max="1777" width="12.7109375" style="8" customWidth="1"/>
    <col min="1778" max="1778" width="58.5703125" style="8" customWidth="1"/>
    <col min="1779" max="1779" width="8.85546875" style="8" bestFit="1" customWidth="1"/>
    <col min="1780" max="1780" width="9.42578125" style="8" bestFit="1" customWidth="1"/>
    <col min="1781" max="1781" width="9" style="8" bestFit="1" customWidth="1"/>
    <col min="1782" max="1782" width="15" style="8" bestFit="1" customWidth="1"/>
    <col min="1783" max="1783" width="8.85546875" style="8" bestFit="1" customWidth="1"/>
    <col min="1784" max="2026" width="9.140625" style="8"/>
    <col min="2027" max="2027" width="19" style="8" customWidth="1"/>
    <col min="2028" max="2028" width="158.140625" style="8" customWidth="1"/>
    <col min="2029" max="2029" width="36.140625" style="8" customWidth="1"/>
    <col min="2030" max="2030" width="13.7109375" style="8" customWidth="1"/>
    <col min="2031" max="2031" width="12.7109375" style="8" customWidth="1"/>
    <col min="2032" max="2032" width="13.7109375" style="8" customWidth="1"/>
    <col min="2033" max="2033" width="12.7109375" style="8" customWidth="1"/>
    <col min="2034" max="2034" width="58.5703125" style="8" customWidth="1"/>
    <col min="2035" max="2035" width="8.85546875" style="8" bestFit="1" customWidth="1"/>
    <col min="2036" max="2036" width="9.42578125" style="8" bestFit="1" customWidth="1"/>
    <col min="2037" max="2037" width="9" style="8" bestFit="1" customWidth="1"/>
    <col min="2038" max="2038" width="15" style="8" bestFit="1" customWidth="1"/>
    <col min="2039" max="2039" width="8.85546875" style="8" bestFit="1" customWidth="1"/>
    <col min="2040" max="2282" width="9.140625" style="8"/>
    <col min="2283" max="2283" width="19" style="8" customWidth="1"/>
    <col min="2284" max="2284" width="158.140625" style="8" customWidth="1"/>
    <col min="2285" max="2285" width="36.140625" style="8" customWidth="1"/>
    <col min="2286" max="2286" width="13.7109375" style="8" customWidth="1"/>
    <col min="2287" max="2287" width="12.7109375" style="8" customWidth="1"/>
    <col min="2288" max="2288" width="13.7109375" style="8" customWidth="1"/>
    <col min="2289" max="2289" width="12.7109375" style="8" customWidth="1"/>
    <col min="2290" max="2290" width="58.5703125" style="8" customWidth="1"/>
    <col min="2291" max="2291" width="8.85546875" style="8" bestFit="1" customWidth="1"/>
    <col min="2292" max="2292" width="9.42578125" style="8" bestFit="1" customWidth="1"/>
    <col min="2293" max="2293" width="9" style="8" bestFit="1" customWidth="1"/>
    <col min="2294" max="2294" width="15" style="8" bestFit="1" customWidth="1"/>
    <col min="2295" max="2295" width="8.85546875" style="8" bestFit="1" customWidth="1"/>
    <col min="2296" max="2538" width="9.140625" style="8"/>
    <col min="2539" max="2539" width="19" style="8" customWidth="1"/>
    <col min="2540" max="2540" width="158.140625" style="8" customWidth="1"/>
    <col min="2541" max="2541" width="36.140625" style="8" customWidth="1"/>
    <col min="2542" max="2542" width="13.7109375" style="8" customWidth="1"/>
    <col min="2543" max="2543" width="12.7109375" style="8" customWidth="1"/>
    <col min="2544" max="2544" width="13.7109375" style="8" customWidth="1"/>
    <col min="2545" max="2545" width="12.7109375" style="8" customWidth="1"/>
    <col min="2546" max="2546" width="58.5703125" style="8" customWidth="1"/>
    <col min="2547" max="2547" width="8.85546875" style="8" bestFit="1" customWidth="1"/>
    <col min="2548" max="2548" width="9.42578125" style="8" bestFit="1" customWidth="1"/>
    <col min="2549" max="2549" width="9" style="8" bestFit="1" customWidth="1"/>
    <col min="2550" max="2550" width="15" style="8" bestFit="1" customWidth="1"/>
    <col min="2551" max="2551" width="8.85546875" style="8" bestFit="1" customWidth="1"/>
    <col min="2552" max="2794" width="9.140625" style="8"/>
    <col min="2795" max="2795" width="19" style="8" customWidth="1"/>
    <col min="2796" max="2796" width="158.140625" style="8" customWidth="1"/>
    <col min="2797" max="2797" width="36.140625" style="8" customWidth="1"/>
    <col min="2798" max="2798" width="13.7109375" style="8" customWidth="1"/>
    <col min="2799" max="2799" width="12.7109375" style="8" customWidth="1"/>
    <col min="2800" max="2800" width="13.7109375" style="8" customWidth="1"/>
    <col min="2801" max="2801" width="12.7109375" style="8" customWidth="1"/>
    <col min="2802" max="2802" width="58.5703125" style="8" customWidth="1"/>
    <col min="2803" max="2803" width="8.85546875" style="8" bestFit="1" customWidth="1"/>
    <col min="2804" max="2804" width="9.42578125" style="8" bestFit="1" customWidth="1"/>
    <col min="2805" max="2805" width="9" style="8" bestFit="1" customWidth="1"/>
    <col min="2806" max="2806" width="15" style="8" bestFit="1" customWidth="1"/>
    <col min="2807" max="2807" width="8.85546875" style="8" bestFit="1" customWidth="1"/>
    <col min="2808" max="3050" width="9.140625" style="8"/>
    <col min="3051" max="3051" width="19" style="8" customWidth="1"/>
    <col min="3052" max="3052" width="158.140625" style="8" customWidth="1"/>
    <col min="3053" max="3053" width="36.140625" style="8" customWidth="1"/>
    <col min="3054" max="3054" width="13.7109375" style="8" customWidth="1"/>
    <col min="3055" max="3055" width="12.7109375" style="8" customWidth="1"/>
    <col min="3056" max="3056" width="13.7109375" style="8" customWidth="1"/>
    <col min="3057" max="3057" width="12.7109375" style="8" customWidth="1"/>
    <col min="3058" max="3058" width="58.5703125" style="8" customWidth="1"/>
    <col min="3059" max="3059" width="8.85546875" style="8" bestFit="1" customWidth="1"/>
    <col min="3060" max="3060" width="9.42578125" style="8" bestFit="1" customWidth="1"/>
    <col min="3061" max="3061" width="9" style="8" bestFit="1" customWidth="1"/>
    <col min="3062" max="3062" width="15" style="8" bestFit="1" customWidth="1"/>
    <col min="3063" max="3063" width="8.85546875" style="8" bestFit="1" customWidth="1"/>
    <col min="3064" max="3306" width="9.140625" style="8"/>
    <col min="3307" max="3307" width="19" style="8" customWidth="1"/>
    <col min="3308" max="3308" width="158.140625" style="8" customWidth="1"/>
    <col min="3309" max="3309" width="36.140625" style="8" customWidth="1"/>
    <col min="3310" max="3310" width="13.7109375" style="8" customWidth="1"/>
    <col min="3311" max="3311" width="12.7109375" style="8" customWidth="1"/>
    <col min="3312" max="3312" width="13.7109375" style="8" customWidth="1"/>
    <col min="3313" max="3313" width="12.7109375" style="8" customWidth="1"/>
    <col min="3314" max="3314" width="58.5703125" style="8" customWidth="1"/>
    <col min="3315" max="3315" width="8.85546875" style="8" bestFit="1" customWidth="1"/>
    <col min="3316" max="3316" width="9.42578125" style="8" bestFit="1" customWidth="1"/>
    <col min="3317" max="3317" width="9" style="8" bestFit="1" customWidth="1"/>
    <col min="3318" max="3318" width="15" style="8" bestFit="1" customWidth="1"/>
    <col min="3319" max="3319" width="8.85546875" style="8" bestFit="1" customWidth="1"/>
    <col min="3320" max="3562" width="9.140625" style="8"/>
    <col min="3563" max="3563" width="19" style="8" customWidth="1"/>
    <col min="3564" max="3564" width="158.140625" style="8" customWidth="1"/>
    <col min="3565" max="3565" width="36.140625" style="8" customWidth="1"/>
    <col min="3566" max="3566" width="13.7109375" style="8" customWidth="1"/>
    <col min="3567" max="3567" width="12.7109375" style="8" customWidth="1"/>
    <col min="3568" max="3568" width="13.7109375" style="8" customWidth="1"/>
    <col min="3569" max="3569" width="12.7109375" style="8" customWidth="1"/>
    <col min="3570" max="3570" width="58.5703125" style="8" customWidth="1"/>
    <col min="3571" max="3571" width="8.85546875" style="8" bestFit="1" customWidth="1"/>
    <col min="3572" max="3572" width="9.42578125" style="8" bestFit="1" customWidth="1"/>
    <col min="3573" max="3573" width="9" style="8" bestFit="1" customWidth="1"/>
    <col min="3574" max="3574" width="15" style="8" bestFit="1" customWidth="1"/>
    <col min="3575" max="3575" width="8.85546875" style="8" bestFit="1" customWidth="1"/>
    <col min="3576" max="3818" width="9.140625" style="8"/>
    <col min="3819" max="3819" width="19" style="8" customWidth="1"/>
    <col min="3820" max="3820" width="158.140625" style="8" customWidth="1"/>
    <col min="3821" max="3821" width="36.140625" style="8" customWidth="1"/>
    <col min="3822" max="3822" width="13.7109375" style="8" customWidth="1"/>
    <col min="3823" max="3823" width="12.7109375" style="8" customWidth="1"/>
    <col min="3824" max="3824" width="13.7109375" style="8" customWidth="1"/>
    <col min="3825" max="3825" width="12.7109375" style="8" customWidth="1"/>
    <col min="3826" max="3826" width="58.5703125" style="8" customWidth="1"/>
    <col min="3827" max="3827" width="8.85546875" style="8" bestFit="1" customWidth="1"/>
    <col min="3828" max="3828" width="9.42578125" style="8" bestFit="1" customWidth="1"/>
    <col min="3829" max="3829" width="9" style="8" bestFit="1" customWidth="1"/>
    <col min="3830" max="3830" width="15" style="8" bestFit="1" customWidth="1"/>
    <col min="3831" max="3831" width="8.85546875" style="8" bestFit="1" customWidth="1"/>
    <col min="3832" max="4074" width="9.140625" style="8"/>
    <col min="4075" max="4075" width="19" style="8" customWidth="1"/>
    <col min="4076" max="4076" width="158.140625" style="8" customWidth="1"/>
    <col min="4077" max="4077" width="36.140625" style="8" customWidth="1"/>
    <col min="4078" max="4078" width="13.7109375" style="8" customWidth="1"/>
    <col min="4079" max="4079" width="12.7109375" style="8" customWidth="1"/>
    <col min="4080" max="4080" width="13.7109375" style="8" customWidth="1"/>
    <col min="4081" max="4081" width="12.7109375" style="8" customWidth="1"/>
    <col min="4082" max="4082" width="58.5703125" style="8" customWidth="1"/>
    <col min="4083" max="4083" width="8.85546875" style="8" bestFit="1" customWidth="1"/>
    <col min="4084" max="4084" width="9.42578125" style="8" bestFit="1" customWidth="1"/>
    <col min="4085" max="4085" width="9" style="8" bestFit="1" customWidth="1"/>
    <col min="4086" max="4086" width="15" style="8" bestFit="1" customWidth="1"/>
    <col min="4087" max="4087" width="8.85546875" style="8" bestFit="1" customWidth="1"/>
    <col min="4088" max="4330" width="9.140625" style="8"/>
    <col min="4331" max="4331" width="19" style="8" customWidth="1"/>
    <col min="4332" max="4332" width="158.140625" style="8" customWidth="1"/>
    <col min="4333" max="4333" width="36.140625" style="8" customWidth="1"/>
    <col min="4334" max="4334" width="13.7109375" style="8" customWidth="1"/>
    <col min="4335" max="4335" width="12.7109375" style="8" customWidth="1"/>
    <col min="4336" max="4336" width="13.7109375" style="8" customWidth="1"/>
    <col min="4337" max="4337" width="12.7109375" style="8" customWidth="1"/>
    <col min="4338" max="4338" width="58.5703125" style="8" customWidth="1"/>
    <col min="4339" max="4339" width="8.85546875" style="8" bestFit="1" customWidth="1"/>
    <col min="4340" max="4340" width="9.42578125" style="8" bestFit="1" customWidth="1"/>
    <col min="4341" max="4341" width="9" style="8" bestFit="1" customWidth="1"/>
    <col min="4342" max="4342" width="15" style="8" bestFit="1" customWidth="1"/>
    <col min="4343" max="4343" width="8.85546875" style="8" bestFit="1" customWidth="1"/>
    <col min="4344" max="4586" width="9.140625" style="8"/>
    <col min="4587" max="4587" width="19" style="8" customWidth="1"/>
    <col min="4588" max="4588" width="158.140625" style="8" customWidth="1"/>
    <col min="4589" max="4589" width="36.140625" style="8" customWidth="1"/>
    <col min="4590" max="4590" width="13.7109375" style="8" customWidth="1"/>
    <col min="4591" max="4591" width="12.7109375" style="8" customWidth="1"/>
    <col min="4592" max="4592" width="13.7109375" style="8" customWidth="1"/>
    <col min="4593" max="4593" width="12.7109375" style="8" customWidth="1"/>
    <col min="4594" max="4594" width="58.5703125" style="8" customWidth="1"/>
    <col min="4595" max="4595" width="8.85546875" style="8" bestFit="1" customWidth="1"/>
    <col min="4596" max="4596" width="9.42578125" style="8" bestFit="1" customWidth="1"/>
    <col min="4597" max="4597" width="9" style="8" bestFit="1" customWidth="1"/>
    <col min="4598" max="4598" width="15" style="8" bestFit="1" customWidth="1"/>
    <col min="4599" max="4599" width="8.85546875" style="8" bestFit="1" customWidth="1"/>
    <col min="4600" max="4842" width="9.140625" style="8"/>
    <col min="4843" max="4843" width="19" style="8" customWidth="1"/>
    <col min="4844" max="4844" width="158.140625" style="8" customWidth="1"/>
    <col min="4845" max="4845" width="36.140625" style="8" customWidth="1"/>
    <col min="4846" max="4846" width="13.7109375" style="8" customWidth="1"/>
    <col min="4847" max="4847" width="12.7109375" style="8" customWidth="1"/>
    <col min="4848" max="4848" width="13.7109375" style="8" customWidth="1"/>
    <col min="4849" max="4849" width="12.7109375" style="8" customWidth="1"/>
    <col min="4850" max="4850" width="58.5703125" style="8" customWidth="1"/>
    <col min="4851" max="4851" width="8.85546875" style="8" bestFit="1" customWidth="1"/>
    <col min="4852" max="4852" width="9.42578125" style="8" bestFit="1" customWidth="1"/>
    <col min="4853" max="4853" width="9" style="8" bestFit="1" customWidth="1"/>
    <col min="4854" max="4854" width="15" style="8" bestFit="1" customWidth="1"/>
    <col min="4855" max="4855" width="8.85546875" style="8" bestFit="1" customWidth="1"/>
    <col min="4856" max="5098" width="9.140625" style="8"/>
    <col min="5099" max="5099" width="19" style="8" customWidth="1"/>
    <col min="5100" max="5100" width="158.140625" style="8" customWidth="1"/>
    <col min="5101" max="5101" width="36.140625" style="8" customWidth="1"/>
    <col min="5102" max="5102" width="13.7109375" style="8" customWidth="1"/>
    <col min="5103" max="5103" width="12.7109375" style="8" customWidth="1"/>
    <col min="5104" max="5104" width="13.7109375" style="8" customWidth="1"/>
    <col min="5105" max="5105" width="12.7109375" style="8" customWidth="1"/>
    <col min="5106" max="5106" width="58.5703125" style="8" customWidth="1"/>
    <col min="5107" max="5107" width="8.85546875" style="8" bestFit="1" customWidth="1"/>
    <col min="5108" max="5108" width="9.42578125" style="8" bestFit="1" customWidth="1"/>
    <col min="5109" max="5109" width="9" style="8" bestFit="1" customWidth="1"/>
    <col min="5110" max="5110" width="15" style="8" bestFit="1" customWidth="1"/>
    <col min="5111" max="5111" width="8.85546875" style="8" bestFit="1" customWidth="1"/>
    <col min="5112" max="5354" width="9.140625" style="8"/>
    <col min="5355" max="5355" width="19" style="8" customWidth="1"/>
    <col min="5356" max="5356" width="158.140625" style="8" customWidth="1"/>
    <col min="5357" max="5357" width="36.140625" style="8" customWidth="1"/>
    <col min="5358" max="5358" width="13.7109375" style="8" customWidth="1"/>
    <col min="5359" max="5359" width="12.7109375" style="8" customWidth="1"/>
    <col min="5360" max="5360" width="13.7109375" style="8" customWidth="1"/>
    <col min="5361" max="5361" width="12.7109375" style="8" customWidth="1"/>
    <col min="5362" max="5362" width="58.5703125" style="8" customWidth="1"/>
    <col min="5363" max="5363" width="8.85546875" style="8" bestFit="1" customWidth="1"/>
    <col min="5364" max="5364" width="9.42578125" style="8" bestFit="1" customWidth="1"/>
    <col min="5365" max="5365" width="9" style="8" bestFit="1" customWidth="1"/>
    <col min="5366" max="5366" width="15" style="8" bestFit="1" customWidth="1"/>
    <col min="5367" max="5367" width="8.85546875" style="8" bestFit="1" customWidth="1"/>
    <col min="5368" max="5610" width="9.140625" style="8"/>
    <col min="5611" max="5611" width="19" style="8" customWidth="1"/>
    <col min="5612" max="5612" width="158.140625" style="8" customWidth="1"/>
    <col min="5613" max="5613" width="36.140625" style="8" customWidth="1"/>
    <col min="5614" max="5614" width="13.7109375" style="8" customWidth="1"/>
    <col min="5615" max="5615" width="12.7109375" style="8" customWidth="1"/>
    <col min="5616" max="5616" width="13.7109375" style="8" customWidth="1"/>
    <col min="5617" max="5617" width="12.7109375" style="8" customWidth="1"/>
    <col min="5618" max="5618" width="58.5703125" style="8" customWidth="1"/>
    <col min="5619" max="5619" width="8.85546875" style="8" bestFit="1" customWidth="1"/>
    <col min="5620" max="5620" width="9.42578125" style="8" bestFit="1" customWidth="1"/>
    <col min="5621" max="5621" width="9" style="8" bestFit="1" customWidth="1"/>
    <col min="5622" max="5622" width="15" style="8" bestFit="1" customWidth="1"/>
    <col min="5623" max="5623" width="8.85546875" style="8" bestFit="1" customWidth="1"/>
    <col min="5624" max="5866" width="9.140625" style="8"/>
    <col min="5867" max="5867" width="19" style="8" customWidth="1"/>
    <col min="5868" max="5868" width="158.140625" style="8" customWidth="1"/>
    <col min="5869" max="5869" width="36.140625" style="8" customWidth="1"/>
    <col min="5870" max="5870" width="13.7109375" style="8" customWidth="1"/>
    <col min="5871" max="5871" width="12.7109375" style="8" customWidth="1"/>
    <col min="5872" max="5872" width="13.7109375" style="8" customWidth="1"/>
    <col min="5873" max="5873" width="12.7109375" style="8" customWidth="1"/>
    <col min="5874" max="5874" width="58.5703125" style="8" customWidth="1"/>
    <col min="5875" max="5875" width="8.85546875" style="8" bestFit="1" customWidth="1"/>
    <col min="5876" max="5876" width="9.42578125" style="8" bestFit="1" customWidth="1"/>
    <col min="5877" max="5877" width="9" style="8" bestFit="1" customWidth="1"/>
    <col min="5878" max="5878" width="15" style="8" bestFit="1" customWidth="1"/>
    <col min="5879" max="5879" width="8.85546875" style="8" bestFit="1" customWidth="1"/>
    <col min="5880" max="6122" width="9.140625" style="8"/>
    <col min="6123" max="6123" width="19" style="8" customWidth="1"/>
    <col min="6124" max="6124" width="158.140625" style="8" customWidth="1"/>
    <col min="6125" max="6125" width="36.140625" style="8" customWidth="1"/>
    <col min="6126" max="6126" width="13.7109375" style="8" customWidth="1"/>
    <col min="6127" max="6127" width="12.7109375" style="8" customWidth="1"/>
    <col min="6128" max="6128" width="13.7109375" style="8" customWidth="1"/>
    <col min="6129" max="6129" width="12.7109375" style="8" customWidth="1"/>
    <col min="6130" max="6130" width="58.5703125" style="8" customWidth="1"/>
    <col min="6131" max="6131" width="8.85546875" style="8" bestFit="1" customWidth="1"/>
    <col min="6132" max="6132" width="9.42578125" style="8" bestFit="1" customWidth="1"/>
    <col min="6133" max="6133" width="9" style="8" bestFit="1" customWidth="1"/>
    <col min="6134" max="6134" width="15" style="8" bestFit="1" customWidth="1"/>
    <col min="6135" max="6135" width="8.85546875" style="8" bestFit="1" customWidth="1"/>
    <col min="6136" max="6378" width="9.140625" style="8"/>
    <col min="6379" max="6379" width="19" style="8" customWidth="1"/>
    <col min="6380" max="6380" width="158.140625" style="8" customWidth="1"/>
    <col min="6381" max="6381" width="36.140625" style="8" customWidth="1"/>
    <col min="6382" max="6382" width="13.7109375" style="8" customWidth="1"/>
    <col min="6383" max="6383" width="12.7109375" style="8" customWidth="1"/>
    <col min="6384" max="6384" width="13.7109375" style="8" customWidth="1"/>
    <col min="6385" max="6385" width="12.7109375" style="8" customWidth="1"/>
    <col min="6386" max="6386" width="58.5703125" style="8" customWidth="1"/>
    <col min="6387" max="6387" width="8.85546875" style="8" bestFit="1" customWidth="1"/>
    <col min="6388" max="6388" width="9.42578125" style="8" bestFit="1" customWidth="1"/>
    <col min="6389" max="6389" width="9" style="8" bestFit="1" customWidth="1"/>
    <col min="6390" max="6390" width="15" style="8" bestFit="1" customWidth="1"/>
    <col min="6391" max="6391" width="8.85546875" style="8" bestFit="1" customWidth="1"/>
    <col min="6392" max="6634" width="9.140625" style="8"/>
    <col min="6635" max="6635" width="19" style="8" customWidth="1"/>
    <col min="6636" max="6636" width="158.140625" style="8" customWidth="1"/>
    <col min="6637" max="6637" width="36.140625" style="8" customWidth="1"/>
    <col min="6638" max="6638" width="13.7109375" style="8" customWidth="1"/>
    <col min="6639" max="6639" width="12.7109375" style="8" customWidth="1"/>
    <col min="6640" max="6640" width="13.7109375" style="8" customWidth="1"/>
    <col min="6641" max="6641" width="12.7109375" style="8" customWidth="1"/>
    <col min="6642" max="6642" width="58.5703125" style="8" customWidth="1"/>
    <col min="6643" max="6643" width="8.85546875" style="8" bestFit="1" customWidth="1"/>
    <col min="6644" max="6644" width="9.42578125" style="8" bestFit="1" customWidth="1"/>
    <col min="6645" max="6645" width="9" style="8" bestFit="1" customWidth="1"/>
    <col min="6646" max="6646" width="15" style="8" bestFit="1" customWidth="1"/>
    <col min="6647" max="6647" width="8.85546875" style="8" bestFit="1" customWidth="1"/>
    <col min="6648" max="6890" width="9.140625" style="8"/>
    <col min="6891" max="6891" width="19" style="8" customWidth="1"/>
    <col min="6892" max="6892" width="158.140625" style="8" customWidth="1"/>
    <col min="6893" max="6893" width="36.140625" style="8" customWidth="1"/>
    <col min="6894" max="6894" width="13.7109375" style="8" customWidth="1"/>
    <col min="6895" max="6895" width="12.7109375" style="8" customWidth="1"/>
    <col min="6896" max="6896" width="13.7109375" style="8" customWidth="1"/>
    <col min="6897" max="6897" width="12.7109375" style="8" customWidth="1"/>
    <col min="6898" max="6898" width="58.5703125" style="8" customWidth="1"/>
    <col min="6899" max="6899" width="8.85546875" style="8" bestFit="1" customWidth="1"/>
    <col min="6900" max="6900" width="9.42578125" style="8" bestFit="1" customWidth="1"/>
    <col min="6901" max="6901" width="9" style="8" bestFit="1" customWidth="1"/>
    <col min="6902" max="6902" width="15" style="8" bestFit="1" customWidth="1"/>
    <col min="6903" max="6903" width="8.85546875" style="8" bestFit="1" customWidth="1"/>
    <col min="6904" max="7146" width="9.140625" style="8"/>
    <col min="7147" max="7147" width="19" style="8" customWidth="1"/>
    <col min="7148" max="7148" width="158.140625" style="8" customWidth="1"/>
    <col min="7149" max="7149" width="36.140625" style="8" customWidth="1"/>
    <col min="7150" max="7150" width="13.7109375" style="8" customWidth="1"/>
    <col min="7151" max="7151" width="12.7109375" style="8" customWidth="1"/>
    <col min="7152" max="7152" width="13.7109375" style="8" customWidth="1"/>
    <col min="7153" max="7153" width="12.7109375" style="8" customWidth="1"/>
    <col min="7154" max="7154" width="58.5703125" style="8" customWidth="1"/>
    <col min="7155" max="7155" width="8.85546875" style="8" bestFit="1" customWidth="1"/>
    <col min="7156" max="7156" width="9.42578125" style="8" bestFit="1" customWidth="1"/>
    <col min="7157" max="7157" width="9" style="8" bestFit="1" customWidth="1"/>
    <col min="7158" max="7158" width="15" style="8" bestFit="1" customWidth="1"/>
    <col min="7159" max="7159" width="8.85546875" style="8" bestFit="1" customWidth="1"/>
    <col min="7160" max="7402" width="9.140625" style="8"/>
    <col min="7403" max="7403" width="19" style="8" customWidth="1"/>
    <col min="7404" max="7404" width="158.140625" style="8" customWidth="1"/>
    <col min="7405" max="7405" width="36.140625" style="8" customWidth="1"/>
    <col min="7406" max="7406" width="13.7109375" style="8" customWidth="1"/>
    <col min="7407" max="7407" width="12.7109375" style="8" customWidth="1"/>
    <col min="7408" max="7408" width="13.7109375" style="8" customWidth="1"/>
    <col min="7409" max="7409" width="12.7109375" style="8" customWidth="1"/>
    <col min="7410" max="7410" width="58.5703125" style="8" customWidth="1"/>
    <col min="7411" max="7411" width="8.85546875" style="8" bestFit="1" customWidth="1"/>
    <col min="7412" max="7412" width="9.42578125" style="8" bestFit="1" customWidth="1"/>
    <col min="7413" max="7413" width="9" style="8" bestFit="1" customWidth="1"/>
    <col min="7414" max="7414" width="15" style="8" bestFit="1" customWidth="1"/>
    <col min="7415" max="7415" width="8.85546875" style="8" bestFit="1" customWidth="1"/>
    <col min="7416" max="7658" width="9.140625" style="8"/>
    <col min="7659" max="7659" width="19" style="8" customWidth="1"/>
    <col min="7660" max="7660" width="158.140625" style="8" customWidth="1"/>
    <col min="7661" max="7661" width="36.140625" style="8" customWidth="1"/>
    <col min="7662" max="7662" width="13.7109375" style="8" customWidth="1"/>
    <col min="7663" max="7663" width="12.7109375" style="8" customWidth="1"/>
    <col min="7664" max="7664" width="13.7109375" style="8" customWidth="1"/>
    <col min="7665" max="7665" width="12.7109375" style="8" customWidth="1"/>
    <col min="7666" max="7666" width="58.5703125" style="8" customWidth="1"/>
    <col min="7667" max="7667" width="8.85546875" style="8" bestFit="1" customWidth="1"/>
    <col min="7668" max="7668" width="9.42578125" style="8" bestFit="1" customWidth="1"/>
    <col min="7669" max="7669" width="9" style="8" bestFit="1" customWidth="1"/>
    <col min="7670" max="7670" width="15" style="8" bestFit="1" customWidth="1"/>
    <col min="7671" max="7671" width="8.85546875" style="8" bestFit="1" customWidth="1"/>
    <col min="7672" max="7914" width="9.140625" style="8"/>
    <col min="7915" max="7915" width="19" style="8" customWidth="1"/>
    <col min="7916" max="7916" width="158.140625" style="8" customWidth="1"/>
    <col min="7917" max="7917" width="36.140625" style="8" customWidth="1"/>
    <col min="7918" max="7918" width="13.7109375" style="8" customWidth="1"/>
    <col min="7919" max="7919" width="12.7109375" style="8" customWidth="1"/>
    <col min="7920" max="7920" width="13.7109375" style="8" customWidth="1"/>
    <col min="7921" max="7921" width="12.7109375" style="8" customWidth="1"/>
    <col min="7922" max="7922" width="58.5703125" style="8" customWidth="1"/>
    <col min="7923" max="7923" width="8.85546875" style="8" bestFit="1" customWidth="1"/>
    <col min="7924" max="7924" width="9.42578125" style="8" bestFit="1" customWidth="1"/>
    <col min="7925" max="7925" width="9" style="8" bestFit="1" customWidth="1"/>
    <col min="7926" max="7926" width="15" style="8" bestFit="1" customWidth="1"/>
    <col min="7927" max="7927" width="8.85546875" style="8" bestFit="1" customWidth="1"/>
    <col min="7928" max="8170" width="9.140625" style="8"/>
    <col min="8171" max="8171" width="19" style="8" customWidth="1"/>
    <col min="8172" max="8172" width="158.140625" style="8" customWidth="1"/>
    <col min="8173" max="8173" width="36.140625" style="8" customWidth="1"/>
    <col min="8174" max="8174" width="13.7109375" style="8" customWidth="1"/>
    <col min="8175" max="8175" width="12.7109375" style="8" customWidth="1"/>
    <col min="8176" max="8176" width="13.7109375" style="8" customWidth="1"/>
    <col min="8177" max="8177" width="12.7109375" style="8" customWidth="1"/>
    <col min="8178" max="8178" width="58.5703125" style="8" customWidth="1"/>
    <col min="8179" max="8179" width="8.85546875" style="8" bestFit="1" customWidth="1"/>
    <col min="8180" max="8180" width="9.42578125" style="8" bestFit="1" customWidth="1"/>
    <col min="8181" max="8181" width="9" style="8" bestFit="1" customWidth="1"/>
    <col min="8182" max="8182" width="15" style="8" bestFit="1" customWidth="1"/>
    <col min="8183" max="8183" width="8.85546875" style="8" bestFit="1" customWidth="1"/>
    <col min="8184" max="8426" width="9.140625" style="8"/>
    <col min="8427" max="8427" width="19" style="8" customWidth="1"/>
    <col min="8428" max="8428" width="158.140625" style="8" customWidth="1"/>
    <col min="8429" max="8429" width="36.140625" style="8" customWidth="1"/>
    <col min="8430" max="8430" width="13.7109375" style="8" customWidth="1"/>
    <col min="8431" max="8431" width="12.7109375" style="8" customWidth="1"/>
    <col min="8432" max="8432" width="13.7109375" style="8" customWidth="1"/>
    <col min="8433" max="8433" width="12.7109375" style="8" customWidth="1"/>
    <col min="8434" max="8434" width="58.5703125" style="8" customWidth="1"/>
    <col min="8435" max="8435" width="8.85546875" style="8" bestFit="1" customWidth="1"/>
    <col min="8436" max="8436" width="9.42578125" style="8" bestFit="1" customWidth="1"/>
    <col min="8437" max="8437" width="9" style="8" bestFit="1" customWidth="1"/>
    <col min="8438" max="8438" width="15" style="8" bestFit="1" customWidth="1"/>
    <col min="8439" max="8439" width="8.85546875" style="8" bestFit="1" customWidth="1"/>
    <col min="8440" max="8682" width="9.140625" style="8"/>
    <col min="8683" max="8683" width="19" style="8" customWidth="1"/>
    <col min="8684" max="8684" width="158.140625" style="8" customWidth="1"/>
    <col min="8685" max="8685" width="36.140625" style="8" customWidth="1"/>
    <col min="8686" max="8686" width="13.7109375" style="8" customWidth="1"/>
    <col min="8687" max="8687" width="12.7109375" style="8" customWidth="1"/>
    <col min="8688" max="8688" width="13.7109375" style="8" customWidth="1"/>
    <col min="8689" max="8689" width="12.7109375" style="8" customWidth="1"/>
    <col min="8690" max="8690" width="58.5703125" style="8" customWidth="1"/>
    <col min="8691" max="8691" width="8.85546875" style="8" bestFit="1" customWidth="1"/>
    <col min="8692" max="8692" width="9.42578125" style="8" bestFit="1" customWidth="1"/>
    <col min="8693" max="8693" width="9" style="8" bestFit="1" customWidth="1"/>
    <col min="8694" max="8694" width="15" style="8" bestFit="1" customWidth="1"/>
    <col min="8695" max="8695" width="8.85546875" style="8" bestFit="1" customWidth="1"/>
    <col min="8696" max="8938" width="9.140625" style="8"/>
    <col min="8939" max="8939" width="19" style="8" customWidth="1"/>
    <col min="8940" max="8940" width="158.140625" style="8" customWidth="1"/>
    <col min="8941" max="8941" width="36.140625" style="8" customWidth="1"/>
    <col min="8942" max="8942" width="13.7109375" style="8" customWidth="1"/>
    <col min="8943" max="8943" width="12.7109375" style="8" customWidth="1"/>
    <col min="8944" max="8944" width="13.7109375" style="8" customWidth="1"/>
    <col min="8945" max="8945" width="12.7109375" style="8" customWidth="1"/>
    <col min="8946" max="8946" width="58.5703125" style="8" customWidth="1"/>
    <col min="8947" max="8947" width="8.85546875" style="8" bestFit="1" customWidth="1"/>
    <col min="8948" max="8948" width="9.42578125" style="8" bestFit="1" customWidth="1"/>
    <col min="8949" max="8949" width="9" style="8" bestFit="1" customWidth="1"/>
    <col min="8950" max="8950" width="15" style="8" bestFit="1" customWidth="1"/>
    <col min="8951" max="8951" width="8.85546875" style="8" bestFit="1" customWidth="1"/>
    <col min="8952" max="9194" width="9.140625" style="8"/>
    <col min="9195" max="9195" width="19" style="8" customWidth="1"/>
    <col min="9196" max="9196" width="158.140625" style="8" customWidth="1"/>
    <col min="9197" max="9197" width="36.140625" style="8" customWidth="1"/>
    <col min="9198" max="9198" width="13.7109375" style="8" customWidth="1"/>
    <col min="9199" max="9199" width="12.7109375" style="8" customWidth="1"/>
    <col min="9200" max="9200" width="13.7109375" style="8" customWidth="1"/>
    <col min="9201" max="9201" width="12.7109375" style="8" customWidth="1"/>
    <col min="9202" max="9202" width="58.5703125" style="8" customWidth="1"/>
    <col min="9203" max="9203" width="8.85546875" style="8" bestFit="1" customWidth="1"/>
    <col min="9204" max="9204" width="9.42578125" style="8" bestFit="1" customWidth="1"/>
    <col min="9205" max="9205" width="9" style="8" bestFit="1" customWidth="1"/>
    <col min="9206" max="9206" width="15" style="8" bestFit="1" customWidth="1"/>
    <col min="9207" max="9207" width="8.85546875" style="8" bestFit="1" customWidth="1"/>
    <col min="9208" max="9450" width="9.140625" style="8"/>
    <col min="9451" max="9451" width="19" style="8" customWidth="1"/>
    <col min="9452" max="9452" width="158.140625" style="8" customWidth="1"/>
    <col min="9453" max="9453" width="36.140625" style="8" customWidth="1"/>
    <col min="9454" max="9454" width="13.7109375" style="8" customWidth="1"/>
    <col min="9455" max="9455" width="12.7109375" style="8" customWidth="1"/>
    <col min="9456" max="9456" width="13.7109375" style="8" customWidth="1"/>
    <col min="9457" max="9457" width="12.7109375" style="8" customWidth="1"/>
    <col min="9458" max="9458" width="58.5703125" style="8" customWidth="1"/>
    <col min="9459" max="9459" width="8.85546875" style="8" bestFit="1" customWidth="1"/>
    <col min="9460" max="9460" width="9.42578125" style="8" bestFit="1" customWidth="1"/>
    <col min="9461" max="9461" width="9" style="8" bestFit="1" customWidth="1"/>
    <col min="9462" max="9462" width="15" style="8" bestFit="1" customWidth="1"/>
    <col min="9463" max="9463" width="8.85546875" style="8" bestFit="1" customWidth="1"/>
    <col min="9464" max="9706" width="9.140625" style="8"/>
    <col min="9707" max="9707" width="19" style="8" customWidth="1"/>
    <col min="9708" max="9708" width="158.140625" style="8" customWidth="1"/>
    <col min="9709" max="9709" width="36.140625" style="8" customWidth="1"/>
    <col min="9710" max="9710" width="13.7109375" style="8" customWidth="1"/>
    <col min="9711" max="9711" width="12.7109375" style="8" customWidth="1"/>
    <col min="9712" max="9712" width="13.7109375" style="8" customWidth="1"/>
    <col min="9713" max="9713" width="12.7109375" style="8" customWidth="1"/>
    <col min="9714" max="9714" width="58.5703125" style="8" customWidth="1"/>
    <col min="9715" max="9715" width="8.85546875" style="8" bestFit="1" customWidth="1"/>
    <col min="9716" max="9716" width="9.42578125" style="8" bestFit="1" customWidth="1"/>
    <col min="9717" max="9717" width="9" style="8" bestFit="1" customWidth="1"/>
    <col min="9718" max="9718" width="15" style="8" bestFit="1" customWidth="1"/>
    <col min="9719" max="9719" width="8.85546875" style="8" bestFit="1" customWidth="1"/>
    <col min="9720" max="9962" width="9.140625" style="8"/>
    <col min="9963" max="9963" width="19" style="8" customWidth="1"/>
    <col min="9964" max="9964" width="158.140625" style="8" customWidth="1"/>
    <col min="9965" max="9965" width="36.140625" style="8" customWidth="1"/>
    <col min="9966" max="9966" width="13.7109375" style="8" customWidth="1"/>
    <col min="9967" max="9967" width="12.7109375" style="8" customWidth="1"/>
    <col min="9968" max="9968" width="13.7109375" style="8" customWidth="1"/>
    <col min="9969" max="9969" width="12.7109375" style="8" customWidth="1"/>
    <col min="9970" max="9970" width="58.5703125" style="8" customWidth="1"/>
    <col min="9971" max="9971" width="8.85546875" style="8" bestFit="1" customWidth="1"/>
    <col min="9972" max="9972" width="9.42578125" style="8" bestFit="1" customWidth="1"/>
    <col min="9973" max="9973" width="9" style="8" bestFit="1" customWidth="1"/>
    <col min="9974" max="9974" width="15" style="8" bestFit="1" customWidth="1"/>
    <col min="9975" max="9975" width="8.85546875" style="8" bestFit="1" customWidth="1"/>
    <col min="9976" max="10218" width="9.140625" style="8"/>
    <col min="10219" max="10219" width="19" style="8" customWidth="1"/>
    <col min="10220" max="10220" width="158.140625" style="8" customWidth="1"/>
    <col min="10221" max="10221" width="36.140625" style="8" customWidth="1"/>
    <col min="10222" max="10222" width="13.7109375" style="8" customWidth="1"/>
    <col min="10223" max="10223" width="12.7109375" style="8" customWidth="1"/>
    <col min="10224" max="10224" width="13.7109375" style="8" customWidth="1"/>
    <col min="10225" max="10225" width="12.7109375" style="8" customWidth="1"/>
    <col min="10226" max="10226" width="58.5703125" style="8" customWidth="1"/>
    <col min="10227" max="10227" width="8.85546875" style="8" bestFit="1" customWidth="1"/>
    <col min="10228" max="10228" width="9.42578125" style="8" bestFit="1" customWidth="1"/>
    <col min="10229" max="10229" width="9" style="8" bestFit="1" customWidth="1"/>
    <col min="10230" max="10230" width="15" style="8" bestFit="1" customWidth="1"/>
    <col min="10231" max="10231" width="8.85546875" style="8" bestFit="1" customWidth="1"/>
    <col min="10232" max="10474" width="9.140625" style="8"/>
    <col min="10475" max="10475" width="19" style="8" customWidth="1"/>
    <col min="10476" max="10476" width="158.140625" style="8" customWidth="1"/>
    <col min="10477" max="10477" width="36.140625" style="8" customWidth="1"/>
    <col min="10478" max="10478" width="13.7109375" style="8" customWidth="1"/>
    <col min="10479" max="10479" width="12.7109375" style="8" customWidth="1"/>
    <col min="10480" max="10480" width="13.7109375" style="8" customWidth="1"/>
    <col min="10481" max="10481" width="12.7109375" style="8" customWidth="1"/>
    <col min="10482" max="10482" width="58.5703125" style="8" customWidth="1"/>
    <col min="10483" max="10483" width="8.85546875" style="8" bestFit="1" customWidth="1"/>
    <col min="10484" max="10484" width="9.42578125" style="8" bestFit="1" customWidth="1"/>
    <col min="10485" max="10485" width="9" style="8" bestFit="1" customWidth="1"/>
    <col min="10486" max="10486" width="15" style="8" bestFit="1" customWidth="1"/>
    <col min="10487" max="10487" width="8.85546875" style="8" bestFit="1" customWidth="1"/>
    <col min="10488" max="10730" width="9.140625" style="8"/>
    <col min="10731" max="10731" width="19" style="8" customWidth="1"/>
    <col min="10732" max="10732" width="158.140625" style="8" customWidth="1"/>
    <col min="10733" max="10733" width="36.140625" style="8" customWidth="1"/>
    <col min="10734" max="10734" width="13.7109375" style="8" customWidth="1"/>
    <col min="10735" max="10735" width="12.7109375" style="8" customWidth="1"/>
    <col min="10736" max="10736" width="13.7109375" style="8" customWidth="1"/>
    <col min="10737" max="10737" width="12.7109375" style="8" customWidth="1"/>
    <col min="10738" max="10738" width="58.5703125" style="8" customWidth="1"/>
    <col min="10739" max="10739" width="8.85546875" style="8" bestFit="1" customWidth="1"/>
    <col min="10740" max="10740" width="9.42578125" style="8" bestFit="1" customWidth="1"/>
    <col min="10741" max="10741" width="9" style="8" bestFit="1" customWidth="1"/>
    <col min="10742" max="10742" width="15" style="8" bestFit="1" customWidth="1"/>
    <col min="10743" max="10743" width="8.85546875" style="8" bestFit="1" customWidth="1"/>
    <col min="10744" max="10986" width="9.140625" style="8"/>
    <col min="10987" max="10987" width="19" style="8" customWidth="1"/>
    <col min="10988" max="10988" width="158.140625" style="8" customWidth="1"/>
    <col min="10989" max="10989" width="36.140625" style="8" customWidth="1"/>
    <col min="10990" max="10990" width="13.7109375" style="8" customWidth="1"/>
    <col min="10991" max="10991" width="12.7109375" style="8" customWidth="1"/>
    <col min="10992" max="10992" width="13.7109375" style="8" customWidth="1"/>
    <col min="10993" max="10993" width="12.7109375" style="8" customWidth="1"/>
    <col min="10994" max="10994" width="58.5703125" style="8" customWidth="1"/>
    <col min="10995" max="10995" width="8.85546875" style="8" bestFit="1" customWidth="1"/>
    <col min="10996" max="10996" width="9.42578125" style="8" bestFit="1" customWidth="1"/>
    <col min="10997" max="10997" width="9" style="8" bestFit="1" customWidth="1"/>
    <col min="10998" max="10998" width="15" style="8" bestFit="1" customWidth="1"/>
    <col min="10999" max="10999" width="8.85546875" style="8" bestFit="1" customWidth="1"/>
    <col min="11000" max="11242" width="9.140625" style="8"/>
    <col min="11243" max="11243" width="19" style="8" customWidth="1"/>
    <col min="11244" max="11244" width="158.140625" style="8" customWidth="1"/>
    <col min="11245" max="11245" width="36.140625" style="8" customWidth="1"/>
    <col min="11246" max="11246" width="13.7109375" style="8" customWidth="1"/>
    <col min="11247" max="11247" width="12.7109375" style="8" customWidth="1"/>
    <col min="11248" max="11248" width="13.7109375" style="8" customWidth="1"/>
    <col min="11249" max="11249" width="12.7109375" style="8" customWidth="1"/>
    <col min="11250" max="11250" width="58.5703125" style="8" customWidth="1"/>
    <col min="11251" max="11251" width="8.85546875" style="8" bestFit="1" customWidth="1"/>
    <col min="11252" max="11252" width="9.42578125" style="8" bestFit="1" customWidth="1"/>
    <col min="11253" max="11253" width="9" style="8" bestFit="1" customWidth="1"/>
    <col min="11254" max="11254" width="15" style="8" bestFit="1" customWidth="1"/>
    <col min="11255" max="11255" width="8.85546875" style="8" bestFit="1" customWidth="1"/>
    <col min="11256" max="11498" width="9.140625" style="8"/>
    <col min="11499" max="11499" width="19" style="8" customWidth="1"/>
    <col min="11500" max="11500" width="158.140625" style="8" customWidth="1"/>
    <col min="11501" max="11501" width="36.140625" style="8" customWidth="1"/>
    <col min="11502" max="11502" width="13.7109375" style="8" customWidth="1"/>
    <col min="11503" max="11503" width="12.7109375" style="8" customWidth="1"/>
    <col min="11504" max="11504" width="13.7109375" style="8" customWidth="1"/>
    <col min="11505" max="11505" width="12.7109375" style="8" customWidth="1"/>
    <col min="11506" max="11506" width="58.5703125" style="8" customWidth="1"/>
    <col min="11507" max="11507" width="8.85546875" style="8" bestFit="1" customWidth="1"/>
    <col min="11508" max="11508" width="9.42578125" style="8" bestFit="1" customWidth="1"/>
    <col min="11509" max="11509" width="9" style="8" bestFit="1" customWidth="1"/>
    <col min="11510" max="11510" width="15" style="8" bestFit="1" customWidth="1"/>
    <col min="11511" max="11511" width="8.85546875" style="8" bestFit="1" customWidth="1"/>
    <col min="11512" max="11754" width="9.140625" style="8"/>
    <col min="11755" max="11755" width="19" style="8" customWidth="1"/>
    <col min="11756" max="11756" width="158.140625" style="8" customWidth="1"/>
    <col min="11757" max="11757" width="36.140625" style="8" customWidth="1"/>
    <col min="11758" max="11758" width="13.7109375" style="8" customWidth="1"/>
    <col min="11759" max="11759" width="12.7109375" style="8" customWidth="1"/>
    <col min="11760" max="11760" width="13.7109375" style="8" customWidth="1"/>
    <col min="11761" max="11761" width="12.7109375" style="8" customWidth="1"/>
    <col min="11762" max="11762" width="58.5703125" style="8" customWidth="1"/>
    <col min="11763" max="11763" width="8.85546875" style="8" bestFit="1" customWidth="1"/>
    <col min="11764" max="11764" width="9.42578125" style="8" bestFit="1" customWidth="1"/>
    <col min="11765" max="11765" width="9" style="8" bestFit="1" customWidth="1"/>
    <col min="11766" max="11766" width="15" style="8" bestFit="1" customWidth="1"/>
    <col min="11767" max="11767" width="8.85546875" style="8" bestFit="1" customWidth="1"/>
    <col min="11768" max="12010" width="9.140625" style="8"/>
    <col min="12011" max="12011" width="19" style="8" customWidth="1"/>
    <col min="12012" max="12012" width="158.140625" style="8" customWidth="1"/>
    <col min="12013" max="12013" width="36.140625" style="8" customWidth="1"/>
    <col min="12014" max="12014" width="13.7109375" style="8" customWidth="1"/>
    <col min="12015" max="12015" width="12.7109375" style="8" customWidth="1"/>
    <col min="12016" max="12016" width="13.7109375" style="8" customWidth="1"/>
    <col min="12017" max="12017" width="12.7109375" style="8" customWidth="1"/>
    <col min="12018" max="12018" width="58.5703125" style="8" customWidth="1"/>
    <col min="12019" max="12019" width="8.85546875" style="8" bestFit="1" customWidth="1"/>
    <col min="12020" max="12020" width="9.42578125" style="8" bestFit="1" customWidth="1"/>
    <col min="12021" max="12021" width="9" style="8" bestFit="1" customWidth="1"/>
    <col min="12022" max="12022" width="15" style="8" bestFit="1" customWidth="1"/>
    <col min="12023" max="12023" width="8.85546875" style="8" bestFit="1" customWidth="1"/>
    <col min="12024" max="12266" width="9.140625" style="8"/>
    <col min="12267" max="12267" width="19" style="8" customWidth="1"/>
    <col min="12268" max="12268" width="158.140625" style="8" customWidth="1"/>
    <col min="12269" max="12269" width="36.140625" style="8" customWidth="1"/>
    <col min="12270" max="12270" width="13.7109375" style="8" customWidth="1"/>
    <col min="12271" max="12271" width="12.7109375" style="8" customWidth="1"/>
    <col min="12272" max="12272" width="13.7109375" style="8" customWidth="1"/>
    <col min="12273" max="12273" width="12.7109375" style="8" customWidth="1"/>
    <col min="12274" max="12274" width="58.5703125" style="8" customWidth="1"/>
    <col min="12275" max="12275" width="8.85546875" style="8" bestFit="1" customWidth="1"/>
    <col min="12276" max="12276" width="9.42578125" style="8" bestFit="1" customWidth="1"/>
    <col min="12277" max="12277" width="9" style="8" bestFit="1" customWidth="1"/>
    <col min="12278" max="12278" width="15" style="8" bestFit="1" customWidth="1"/>
    <col min="12279" max="12279" width="8.85546875" style="8" bestFit="1" customWidth="1"/>
    <col min="12280" max="12522" width="9.140625" style="8"/>
    <col min="12523" max="12523" width="19" style="8" customWidth="1"/>
    <col min="12524" max="12524" width="158.140625" style="8" customWidth="1"/>
    <col min="12525" max="12525" width="36.140625" style="8" customWidth="1"/>
    <col min="12526" max="12526" width="13.7109375" style="8" customWidth="1"/>
    <col min="12527" max="12527" width="12.7109375" style="8" customWidth="1"/>
    <col min="12528" max="12528" width="13.7109375" style="8" customWidth="1"/>
    <col min="12529" max="12529" width="12.7109375" style="8" customWidth="1"/>
    <col min="12530" max="12530" width="58.5703125" style="8" customWidth="1"/>
    <col min="12531" max="12531" width="8.85546875" style="8" bestFit="1" customWidth="1"/>
    <col min="12532" max="12532" width="9.42578125" style="8" bestFit="1" customWidth="1"/>
    <col min="12533" max="12533" width="9" style="8" bestFit="1" customWidth="1"/>
    <col min="12534" max="12534" width="15" style="8" bestFit="1" customWidth="1"/>
    <col min="12535" max="12535" width="8.85546875" style="8" bestFit="1" customWidth="1"/>
    <col min="12536" max="12778" width="9.140625" style="8"/>
    <col min="12779" max="12779" width="19" style="8" customWidth="1"/>
    <col min="12780" max="12780" width="158.140625" style="8" customWidth="1"/>
    <col min="12781" max="12781" width="36.140625" style="8" customWidth="1"/>
    <col min="12782" max="12782" width="13.7109375" style="8" customWidth="1"/>
    <col min="12783" max="12783" width="12.7109375" style="8" customWidth="1"/>
    <col min="12784" max="12784" width="13.7109375" style="8" customWidth="1"/>
    <col min="12785" max="12785" width="12.7109375" style="8" customWidth="1"/>
    <col min="12786" max="12786" width="58.5703125" style="8" customWidth="1"/>
    <col min="12787" max="12787" width="8.85546875" style="8" bestFit="1" customWidth="1"/>
    <col min="12788" max="12788" width="9.42578125" style="8" bestFit="1" customWidth="1"/>
    <col min="12789" max="12789" width="9" style="8" bestFit="1" customWidth="1"/>
    <col min="12790" max="12790" width="15" style="8" bestFit="1" customWidth="1"/>
    <col min="12791" max="12791" width="8.85546875" style="8" bestFit="1" customWidth="1"/>
    <col min="12792" max="13034" width="9.140625" style="8"/>
    <col min="13035" max="13035" width="19" style="8" customWidth="1"/>
    <col min="13036" max="13036" width="158.140625" style="8" customWidth="1"/>
    <col min="13037" max="13037" width="36.140625" style="8" customWidth="1"/>
    <col min="13038" max="13038" width="13.7109375" style="8" customWidth="1"/>
    <col min="13039" max="13039" width="12.7109375" style="8" customWidth="1"/>
    <col min="13040" max="13040" width="13.7109375" style="8" customWidth="1"/>
    <col min="13041" max="13041" width="12.7109375" style="8" customWidth="1"/>
    <col min="13042" max="13042" width="58.5703125" style="8" customWidth="1"/>
    <col min="13043" max="13043" width="8.85546875" style="8" bestFit="1" customWidth="1"/>
    <col min="13044" max="13044" width="9.42578125" style="8" bestFit="1" customWidth="1"/>
    <col min="13045" max="13045" width="9" style="8" bestFit="1" customWidth="1"/>
    <col min="13046" max="13046" width="15" style="8" bestFit="1" customWidth="1"/>
    <col min="13047" max="13047" width="8.85546875" style="8" bestFit="1" customWidth="1"/>
    <col min="13048" max="13290" width="9.140625" style="8"/>
    <col min="13291" max="13291" width="19" style="8" customWidth="1"/>
    <col min="13292" max="13292" width="158.140625" style="8" customWidth="1"/>
    <col min="13293" max="13293" width="36.140625" style="8" customWidth="1"/>
    <col min="13294" max="13294" width="13.7109375" style="8" customWidth="1"/>
    <col min="13295" max="13295" width="12.7109375" style="8" customWidth="1"/>
    <col min="13296" max="13296" width="13.7109375" style="8" customWidth="1"/>
    <col min="13297" max="13297" width="12.7109375" style="8" customWidth="1"/>
    <col min="13298" max="13298" width="58.5703125" style="8" customWidth="1"/>
    <col min="13299" max="13299" width="8.85546875" style="8" bestFit="1" customWidth="1"/>
    <col min="13300" max="13300" width="9.42578125" style="8" bestFit="1" customWidth="1"/>
    <col min="13301" max="13301" width="9" style="8" bestFit="1" customWidth="1"/>
    <col min="13302" max="13302" width="15" style="8" bestFit="1" customWidth="1"/>
    <col min="13303" max="13303" width="8.85546875" style="8" bestFit="1" customWidth="1"/>
    <col min="13304" max="13546" width="9.140625" style="8"/>
    <col min="13547" max="13547" width="19" style="8" customWidth="1"/>
    <col min="13548" max="13548" width="158.140625" style="8" customWidth="1"/>
    <col min="13549" max="13549" width="36.140625" style="8" customWidth="1"/>
    <col min="13550" max="13550" width="13.7109375" style="8" customWidth="1"/>
    <col min="13551" max="13551" width="12.7109375" style="8" customWidth="1"/>
    <col min="13552" max="13552" width="13.7109375" style="8" customWidth="1"/>
    <col min="13553" max="13553" width="12.7109375" style="8" customWidth="1"/>
    <col min="13554" max="13554" width="58.5703125" style="8" customWidth="1"/>
    <col min="13555" max="13555" width="8.85546875" style="8" bestFit="1" customWidth="1"/>
    <col min="13556" max="13556" width="9.42578125" style="8" bestFit="1" customWidth="1"/>
    <col min="13557" max="13557" width="9" style="8" bestFit="1" customWidth="1"/>
    <col min="13558" max="13558" width="15" style="8" bestFit="1" customWidth="1"/>
    <col min="13559" max="13559" width="8.85546875" style="8" bestFit="1" customWidth="1"/>
    <col min="13560" max="13802" width="9.140625" style="8"/>
    <col min="13803" max="13803" width="19" style="8" customWidth="1"/>
    <col min="13804" max="13804" width="158.140625" style="8" customWidth="1"/>
    <col min="13805" max="13805" width="36.140625" style="8" customWidth="1"/>
    <col min="13806" max="13806" width="13.7109375" style="8" customWidth="1"/>
    <col min="13807" max="13807" width="12.7109375" style="8" customWidth="1"/>
    <col min="13808" max="13808" width="13.7109375" style="8" customWidth="1"/>
    <col min="13809" max="13809" width="12.7109375" style="8" customWidth="1"/>
    <col min="13810" max="13810" width="58.5703125" style="8" customWidth="1"/>
    <col min="13811" max="13811" width="8.85546875" style="8" bestFit="1" customWidth="1"/>
    <col min="13812" max="13812" width="9.42578125" style="8" bestFit="1" customWidth="1"/>
    <col min="13813" max="13813" width="9" style="8" bestFit="1" customWidth="1"/>
    <col min="13814" max="13814" width="15" style="8" bestFit="1" customWidth="1"/>
    <col min="13815" max="13815" width="8.85546875" style="8" bestFit="1" customWidth="1"/>
    <col min="13816" max="14058" width="9.140625" style="8"/>
    <col min="14059" max="14059" width="19" style="8" customWidth="1"/>
    <col min="14060" max="14060" width="158.140625" style="8" customWidth="1"/>
    <col min="14061" max="14061" width="36.140625" style="8" customWidth="1"/>
    <col min="14062" max="14062" width="13.7109375" style="8" customWidth="1"/>
    <col min="14063" max="14063" width="12.7109375" style="8" customWidth="1"/>
    <col min="14064" max="14064" width="13.7109375" style="8" customWidth="1"/>
    <col min="14065" max="14065" width="12.7109375" style="8" customWidth="1"/>
    <col min="14066" max="14066" width="58.5703125" style="8" customWidth="1"/>
    <col min="14067" max="14067" width="8.85546875" style="8" bestFit="1" customWidth="1"/>
    <col min="14068" max="14068" width="9.42578125" style="8" bestFit="1" customWidth="1"/>
    <col min="14069" max="14069" width="9" style="8" bestFit="1" customWidth="1"/>
    <col min="14070" max="14070" width="15" style="8" bestFit="1" customWidth="1"/>
    <col min="14071" max="14071" width="8.85546875" style="8" bestFit="1" customWidth="1"/>
    <col min="14072" max="14314" width="9.140625" style="8"/>
    <col min="14315" max="14315" width="19" style="8" customWidth="1"/>
    <col min="14316" max="14316" width="158.140625" style="8" customWidth="1"/>
    <col min="14317" max="14317" width="36.140625" style="8" customWidth="1"/>
    <col min="14318" max="14318" width="13.7109375" style="8" customWidth="1"/>
    <col min="14319" max="14319" width="12.7109375" style="8" customWidth="1"/>
    <col min="14320" max="14320" width="13.7109375" style="8" customWidth="1"/>
    <col min="14321" max="14321" width="12.7109375" style="8" customWidth="1"/>
    <col min="14322" max="14322" width="58.5703125" style="8" customWidth="1"/>
    <col min="14323" max="14323" width="8.85546875" style="8" bestFit="1" customWidth="1"/>
    <col min="14324" max="14324" width="9.42578125" style="8" bestFit="1" customWidth="1"/>
    <col min="14325" max="14325" width="9" style="8" bestFit="1" customWidth="1"/>
    <col min="14326" max="14326" width="15" style="8" bestFit="1" customWidth="1"/>
    <col min="14327" max="14327" width="8.85546875" style="8" bestFit="1" customWidth="1"/>
    <col min="14328" max="14570" width="9.140625" style="8"/>
    <col min="14571" max="14571" width="19" style="8" customWidth="1"/>
    <col min="14572" max="14572" width="158.140625" style="8" customWidth="1"/>
    <col min="14573" max="14573" width="36.140625" style="8" customWidth="1"/>
    <col min="14574" max="14574" width="13.7109375" style="8" customWidth="1"/>
    <col min="14575" max="14575" width="12.7109375" style="8" customWidth="1"/>
    <col min="14576" max="14576" width="13.7109375" style="8" customWidth="1"/>
    <col min="14577" max="14577" width="12.7109375" style="8" customWidth="1"/>
    <col min="14578" max="14578" width="58.5703125" style="8" customWidth="1"/>
    <col min="14579" max="14579" width="8.85546875" style="8" bestFit="1" customWidth="1"/>
    <col min="14580" max="14580" width="9.42578125" style="8" bestFit="1" customWidth="1"/>
    <col min="14581" max="14581" width="9" style="8" bestFit="1" customWidth="1"/>
    <col min="14582" max="14582" width="15" style="8" bestFit="1" customWidth="1"/>
    <col min="14583" max="14583" width="8.85546875" style="8" bestFit="1" customWidth="1"/>
    <col min="14584" max="14826" width="9.140625" style="8"/>
    <col min="14827" max="14827" width="19" style="8" customWidth="1"/>
    <col min="14828" max="14828" width="158.140625" style="8" customWidth="1"/>
    <col min="14829" max="14829" width="36.140625" style="8" customWidth="1"/>
    <col min="14830" max="14830" width="13.7109375" style="8" customWidth="1"/>
    <col min="14831" max="14831" width="12.7109375" style="8" customWidth="1"/>
    <col min="14832" max="14832" width="13.7109375" style="8" customWidth="1"/>
    <col min="14833" max="14833" width="12.7109375" style="8" customWidth="1"/>
    <col min="14834" max="14834" width="58.5703125" style="8" customWidth="1"/>
    <col min="14835" max="14835" width="8.85546875" style="8" bestFit="1" customWidth="1"/>
    <col min="14836" max="14836" width="9.42578125" style="8" bestFit="1" customWidth="1"/>
    <col min="14837" max="14837" width="9" style="8" bestFit="1" customWidth="1"/>
    <col min="14838" max="14838" width="15" style="8" bestFit="1" customWidth="1"/>
    <col min="14839" max="14839" width="8.85546875" style="8" bestFit="1" customWidth="1"/>
    <col min="14840" max="15082" width="9.140625" style="8"/>
    <col min="15083" max="15083" width="19" style="8" customWidth="1"/>
    <col min="15084" max="15084" width="158.140625" style="8" customWidth="1"/>
    <col min="15085" max="15085" width="36.140625" style="8" customWidth="1"/>
    <col min="15086" max="15086" width="13.7109375" style="8" customWidth="1"/>
    <col min="15087" max="15087" width="12.7109375" style="8" customWidth="1"/>
    <col min="15088" max="15088" width="13.7109375" style="8" customWidth="1"/>
    <col min="15089" max="15089" width="12.7109375" style="8" customWidth="1"/>
    <col min="15090" max="15090" width="58.5703125" style="8" customWidth="1"/>
    <col min="15091" max="15091" width="8.85546875" style="8" bestFit="1" customWidth="1"/>
    <col min="15092" max="15092" width="9.42578125" style="8" bestFit="1" customWidth="1"/>
    <col min="15093" max="15093" width="9" style="8" bestFit="1" customWidth="1"/>
    <col min="15094" max="15094" width="15" style="8" bestFit="1" customWidth="1"/>
    <col min="15095" max="15095" width="8.85546875" style="8" bestFit="1" customWidth="1"/>
    <col min="15096" max="15338" width="9.140625" style="8"/>
    <col min="15339" max="15339" width="19" style="8" customWidth="1"/>
    <col min="15340" max="15340" width="158.140625" style="8" customWidth="1"/>
    <col min="15341" max="15341" width="36.140625" style="8" customWidth="1"/>
    <col min="15342" max="15342" width="13.7109375" style="8" customWidth="1"/>
    <col min="15343" max="15343" width="12.7109375" style="8" customWidth="1"/>
    <col min="15344" max="15344" width="13.7109375" style="8" customWidth="1"/>
    <col min="15345" max="15345" width="12.7109375" style="8" customWidth="1"/>
    <col min="15346" max="15346" width="58.5703125" style="8" customWidth="1"/>
    <col min="15347" max="15347" width="8.85546875" style="8" bestFit="1" customWidth="1"/>
    <col min="15348" max="15348" width="9.42578125" style="8" bestFit="1" customWidth="1"/>
    <col min="15349" max="15349" width="9" style="8" bestFit="1" customWidth="1"/>
    <col min="15350" max="15350" width="15" style="8" bestFit="1" customWidth="1"/>
    <col min="15351" max="15351" width="8.85546875" style="8" bestFit="1" customWidth="1"/>
    <col min="15352" max="15594" width="9.140625" style="8"/>
    <col min="15595" max="15595" width="19" style="8" customWidth="1"/>
    <col min="15596" max="15596" width="158.140625" style="8" customWidth="1"/>
    <col min="15597" max="15597" width="36.140625" style="8" customWidth="1"/>
    <col min="15598" max="15598" width="13.7109375" style="8" customWidth="1"/>
    <col min="15599" max="15599" width="12.7109375" style="8" customWidth="1"/>
    <col min="15600" max="15600" width="13.7109375" style="8" customWidth="1"/>
    <col min="15601" max="15601" width="12.7109375" style="8" customWidth="1"/>
    <col min="15602" max="15602" width="58.5703125" style="8" customWidth="1"/>
    <col min="15603" max="15603" width="8.85546875" style="8" bestFit="1" customWidth="1"/>
    <col min="15604" max="15604" width="9.42578125" style="8" bestFit="1" customWidth="1"/>
    <col min="15605" max="15605" width="9" style="8" bestFit="1" customWidth="1"/>
    <col min="15606" max="15606" width="15" style="8" bestFit="1" customWidth="1"/>
    <col min="15607" max="15607" width="8.85546875" style="8" bestFit="1" customWidth="1"/>
    <col min="15608" max="15850" width="9.140625" style="8"/>
    <col min="15851" max="15851" width="19" style="8" customWidth="1"/>
    <col min="15852" max="15852" width="158.140625" style="8" customWidth="1"/>
    <col min="15853" max="15853" width="36.140625" style="8" customWidth="1"/>
    <col min="15854" max="15854" width="13.7109375" style="8" customWidth="1"/>
    <col min="15855" max="15855" width="12.7109375" style="8" customWidth="1"/>
    <col min="15856" max="15856" width="13.7109375" style="8" customWidth="1"/>
    <col min="15857" max="15857" width="12.7109375" style="8" customWidth="1"/>
    <col min="15858" max="15858" width="58.5703125" style="8" customWidth="1"/>
    <col min="15859" max="15859" width="8.85546875" style="8" bestFit="1" customWidth="1"/>
    <col min="15860" max="15860" width="9.42578125" style="8" bestFit="1" customWidth="1"/>
    <col min="15861" max="15861" width="9" style="8" bestFit="1" customWidth="1"/>
    <col min="15862" max="15862" width="15" style="8" bestFit="1" customWidth="1"/>
    <col min="15863" max="15863" width="8.85546875" style="8" bestFit="1" customWidth="1"/>
    <col min="15864" max="16106" width="9.140625" style="8"/>
    <col min="16107" max="16107" width="19" style="8" customWidth="1"/>
    <col min="16108" max="16108" width="158.140625" style="8" customWidth="1"/>
    <col min="16109" max="16109" width="36.140625" style="8" customWidth="1"/>
    <col min="16110" max="16110" width="13.7109375" style="8" customWidth="1"/>
    <col min="16111" max="16111" width="12.7109375" style="8" customWidth="1"/>
    <col min="16112" max="16112" width="13.7109375" style="8" customWidth="1"/>
    <col min="16113" max="16113" width="12.7109375" style="8" customWidth="1"/>
    <col min="16114" max="16114" width="58.5703125" style="8" customWidth="1"/>
    <col min="16115" max="16115" width="8.85546875" style="8" bestFit="1" customWidth="1"/>
    <col min="16116" max="16116" width="9.42578125" style="8" bestFit="1" customWidth="1"/>
    <col min="16117" max="16117" width="9" style="8" bestFit="1" customWidth="1"/>
    <col min="16118" max="16118" width="15" style="8" bestFit="1" customWidth="1"/>
    <col min="16119" max="16119" width="8.85546875" style="8" bestFit="1" customWidth="1"/>
    <col min="16120" max="16384" width="9.140625" style="8"/>
  </cols>
  <sheetData>
    <row r="1" spans="1:15" ht="15" customHeight="1" x14ac:dyDescent="0.25">
      <c r="A1" s="13"/>
      <c r="B1" s="14"/>
      <c r="C1" s="14"/>
      <c r="D1" s="15"/>
      <c r="F1" s="17"/>
    </row>
    <row r="2" spans="1:15" ht="15" customHeight="1" x14ac:dyDescent="0.25">
      <c r="A2" s="13"/>
      <c r="B2" s="14"/>
      <c r="C2" s="14"/>
      <c r="D2" s="19"/>
      <c r="E2" s="19"/>
      <c r="F2" s="20"/>
      <c r="G2" s="21"/>
    </row>
    <row r="3" spans="1:15" ht="36" customHeight="1" x14ac:dyDescent="0.25">
      <c r="D3" s="24" t="s">
        <v>0</v>
      </c>
      <c r="E3" s="25"/>
      <c r="F3" s="26"/>
      <c r="G3" s="27"/>
    </row>
    <row r="4" spans="1:15" s="11" customFormat="1" ht="30" customHeight="1" x14ac:dyDescent="0.25">
      <c r="A4" s="3" t="s">
        <v>1</v>
      </c>
      <c r="B4" s="3" t="s">
        <v>2</v>
      </c>
      <c r="C4" s="3" t="s">
        <v>3</v>
      </c>
      <c r="D4" s="28" t="s">
        <v>4</v>
      </c>
      <c r="E4" s="28" t="s">
        <v>5</v>
      </c>
      <c r="F4" s="29" t="s">
        <v>6</v>
      </c>
      <c r="G4" s="29" t="s">
        <v>7</v>
      </c>
      <c r="H4" s="28" t="s">
        <v>390</v>
      </c>
      <c r="I4" s="28" t="s">
        <v>392</v>
      </c>
      <c r="J4" s="29" t="s">
        <v>351</v>
      </c>
      <c r="K4" s="29" t="s">
        <v>391</v>
      </c>
      <c r="L4" s="80" t="s">
        <v>82</v>
      </c>
      <c r="M4" s="80"/>
      <c r="N4" s="80"/>
      <c r="O4" s="2" t="s">
        <v>83</v>
      </c>
    </row>
    <row r="5" spans="1:15" s="36" customFormat="1" ht="15" customHeight="1" x14ac:dyDescent="0.25">
      <c r="A5" s="30"/>
      <c r="B5" s="31" t="s">
        <v>141</v>
      </c>
      <c r="C5" s="14"/>
      <c r="D5" s="32"/>
      <c r="E5" s="33"/>
      <c r="F5" s="34"/>
      <c r="G5" s="35"/>
      <c r="H5" s="36" t="s">
        <v>389</v>
      </c>
      <c r="I5" s="36" t="s">
        <v>389</v>
      </c>
      <c r="J5" s="36" t="s">
        <v>389</v>
      </c>
      <c r="K5" s="36" t="s">
        <v>389</v>
      </c>
      <c r="L5" s="36" t="s">
        <v>389</v>
      </c>
      <c r="M5" s="36" t="s">
        <v>389</v>
      </c>
      <c r="N5" s="36" t="s">
        <v>389</v>
      </c>
      <c r="O5" s="36" t="s">
        <v>389</v>
      </c>
    </row>
    <row r="6" spans="1:15" ht="15" customHeight="1" x14ac:dyDescent="0.25">
      <c r="A6" s="37"/>
      <c r="B6" s="38" t="s">
        <v>8</v>
      </c>
      <c r="C6" s="31"/>
      <c r="D6" s="39"/>
      <c r="E6" s="39"/>
      <c r="F6" s="40"/>
      <c r="G6" s="41"/>
      <c r="H6" s="36" t="s">
        <v>389</v>
      </c>
      <c r="I6" s="36" t="s">
        <v>389</v>
      </c>
      <c r="J6" s="36" t="s">
        <v>389</v>
      </c>
      <c r="K6" s="36" t="s">
        <v>389</v>
      </c>
      <c r="L6" s="36" t="s">
        <v>389</v>
      </c>
      <c r="M6" s="36" t="s">
        <v>389</v>
      </c>
      <c r="N6" s="36" t="s">
        <v>389</v>
      </c>
      <c r="O6" s="36" t="s">
        <v>389</v>
      </c>
    </row>
    <row r="7" spans="1:15" s="11" customFormat="1" ht="15" customHeight="1" x14ac:dyDescent="0.25">
      <c r="A7" s="42">
        <v>30112226900</v>
      </c>
      <c r="B7" s="9" t="s">
        <v>94</v>
      </c>
      <c r="C7" s="1" t="s">
        <v>9</v>
      </c>
      <c r="D7" s="43">
        <v>3200</v>
      </c>
      <c r="E7" s="44" t="str">
        <f>IF($E$3="","",ROUND(D7-D7*$E$3,0))</f>
        <v/>
      </c>
      <c r="F7" s="51">
        <v>10</v>
      </c>
      <c r="G7" s="56" t="str">
        <f t="shared" ref="G7:G16" si="0">IF($G$3="","",ROUND(D7-D7*$G$3,0))</f>
        <v/>
      </c>
      <c r="H7" s="11">
        <v>10</v>
      </c>
      <c r="I7" s="11" t="s">
        <v>204</v>
      </c>
      <c r="J7" s="11">
        <v>0.49</v>
      </c>
      <c r="K7" s="11">
        <v>0.7</v>
      </c>
      <c r="L7" s="11">
        <v>50</v>
      </c>
      <c r="M7" s="11">
        <v>60</v>
      </c>
      <c r="N7" s="11">
        <v>510</v>
      </c>
      <c r="O7" s="11">
        <v>1.5300000000000001E-3</v>
      </c>
    </row>
    <row r="8" spans="1:15" s="11" customFormat="1" ht="15" customHeight="1" x14ac:dyDescent="0.25">
      <c r="A8" s="42">
        <v>30112226915</v>
      </c>
      <c r="B8" s="9" t="s">
        <v>287</v>
      </c>
      <c r="C8" s="1" t="s">
        <v>285</v>
      </c>
      <c r="D8" s="43">
        <v>3600</v>
      </c>
      <c r="E8" s="44" t="str">
        <f>IF($E$3="","",ROUND(D8-D8*$E$3,0))</f>
        <v/>
      </c>
      <c r="F8" s="51">
        <v>10</v>
      </c>
      <c r="G8" s="56"/>
      <c r="H8" s="11">
        <v>10</v>
      </c>
      <c r="I8" s="77"/>
      <c r="J8" s="77">
        <v>0.9</v>
      </c>
      <c r="K8" s="77">
        <v>1</v>
      </c>
      <c r="L8" s="11">
        <v>50</v>
      </c>
      <c r="M8" s="11">
        <v>60</v>
      </c>
      <c r="N8" s="11">
        <v>510</v>
      </c>
      <c r="O8" s="77">
        <v>4.0000000000000001E-3</v>
      </c>
    </row>
    <row r="9" spans="1:15" s="11" customFormat="1" ht="15" customHeight="1" x14ac:dyDescent="0.25">
      <c r="A9" s="42">
        <v>30112226902</v>
      </c>
      <c r="B9" s="9" t="s">
        <v>95</v>
      </c>
      <c r="C9" s="1" t="s">
        <v>11</v>
      </c>
      <c r="D9" s="43">
        <v>3100</v>
      </c>
      <c r="E9" s="44" t="str">
        <f t="shared" ref="E9:E21" si="1">IF($E$3="","",ROUND(D9-D9*$E$3,0))</f>
        <v/>
      </c>
      <c r="F9" s="51">
        <v>10</v>
      </c>
      <c r="G9" s="56" t="str">
        <f t="shared" si="0"/>
        <v/>
      </c>
      <c r="H9" s="11">
        <v>10</v>
      </c>
      <c r="I9" s="11" t="s">
        <v>204</v>
      </c>
      <c r="J9" s="11">
        <v>0.49</v>
      </c>
      <c r="K9" s="11">
        <v>0.7</v>
      </c>
      <c r="L9" s="11">
        <v>50</v>
      </c>
      <c r="M9" s="11">
        <v>60</v>
      </c>
      <c r="N9" s="11">
        <v>510</v>
      </c>
      <c r="O9" s="11">
        <v>1.5300000000000001E-3</v>
      </c>
    </row>
    <row r="10" spans="1:15" s="11" customFormat="1" ht="15" customHeight="1" x14ac:dyDescent="0.25">
      <c r="A10" s="42">
        <v>30112226914</v>
      </c>
      <c r="B10" s="9" t="s">
        <v>96</v>
      </c>
      <c r="C10" s="1" t="s">
        <v>12</v>
      </c>
      <c r="D10" s="43">
        <v>3700</v>
      </c>
      <c r="E10" s="44" t="str">
        <f t="shared" si="1"/>
        <v/>
      </c>
      <c r="F10" s="51">
        <v>10</v>
      </c>
      <c r="G10" s="56" t="str">
        <f t="shared" si="0"/>
        <v/>
      </c>
      <c r="H10" s="11">
        <v>10</v>
      </c>
      <c r="I10" s="11" t="s">
        <v>204</v>
      </c>
      <c r="J10" s="11">
        <v>0.49</v>
      </c>
      <c r="K10" s="11">
        <v>0.7</v>
      </c>
      <c r="L10" s="11">
        <v>50</v>
      </c>
      <c r="M10" s="11">
        <v>60</v>
      </c>
      <c r="N10" s="11">
        <v>510</v>
      </c>
      <c r="O10" s="11">
        <v>1.5300000000000001E-3</v>
      </c>
    </row>
    <row r="11" spans="1:15" s="11" customFormat="1" ht="15" customHeight="1" x14ac:dyDescent="0.25">
      <c r="A11" s="42">
        <v>30112226904</v>
      </c>
      <c r="B11" s="9" t="s">
        <v>97</v>
      </c>
      <c r="C11" s="1" t="s">
        <v>13</v>
      </c>
      <c r="D11" s="43">
        <v>3700</v>
      </c>
      <c r="E11" s="44" t="str">
        <f t="shared" si="1"/>
        <v/>
      </c>
      <c r="F11" s="51">
        <v>10</v>
      </c>
      <c r="G11" s="56" t="str">
        <f t="shared" si="0"/>
        <v/>
      </c>
      <c r="H11" s="11">
        <v>10</v>
      </c>
      <c r="I11" s="11" t="s">
        <v>204</v>
      </c>
      <c r="J11" s="11">
        <v>0.49</v>
      </c>
      <c r="K11" s="11">
        <v>0.7</v>
      </c>
      <c r="L11" s="11">
        <v>50</v>
      </c>
      <c r="M11" s="11">
        <v>60</v>
      </c>
      <c r="N11" s="11">
        <v>510</v>
      </c>
      <c r="O11" s="11">
        <v>1.5300000000000001E-3</v>
      </c>
    </row>
    <row r="12" spans="1:15" s="11" customFormat="1" ht="15" customHeight="1" x14ac:dyDescent="0.25">
      <c r="A12" s="42">
        <v>30112226903</v>
      </c>
      <c r="B12" s="9" t="s">
        <v>98</v>
      </c>
      <c r="C12" s="1" t="s">
        <v>14</v>
      </c>
      <c r="D12" s="43">
        <v>4000</v>
      </c>
      <c r="E12" s="44" t="str">
        <f t="shared" si="1"/>
        <v/>
      </c>
      <c r="F12" s="51">
        <v>10</v>
      </c>
      <c r="G12" s="56" t="str">
        <f t="shared" si="0"/>
        <v/>
      </c>
      <c r="H12" s="11">
        <v>10</v>
      </c>
      <c r="I12" s="11" t="s">
        <v>204</v>
      </c>
      <c r="J12" s="11">
        <v>0.49</v>
      </c>
      <c r="K12" s="11">
        <v>0.7</v>
      </c>
      <c r="L12" s="11">
        <v>50</v>
      </c>
      <c r="M12" s="11">
        <v>60</v>
      </c>
      <c r="N12" s="11">
        <v>510</v>
      </c>
      <c r="O12" s="11">
        <v>1.5300000000000001E-3</v>
      </c>
    </row>
    <row r="13" spans="1:15" s="11" customFormat="1" ht="15" customHeight="1" x14ac:dyDescent="0.25">
      <c r="A13" s="42">
        <v>30112226910</v>
      </c>
      <c r="B13" s="9" t="s">
        <v>99</v>
      </c>
      <c r="C13" s="1" t="s">
        <v>15</v>
      </c>
      <c r="D13" s="43">
        <v>4400</v>
      </c>
      <c r="E13" s="44" t="str">
        <f t="shared" si="1"/>
        <v/>
      </c>
      <c r="F13" s="51">
        <v>10</v>
      </c>
      <c r="G13" s="56" t="str">
        <f t="shared" si="0"/>
        <v/>
      </c>
      <c r="H13" s="11">
        <v>10</v>
      </c>
      <c r="I13" s="11" t="s">
        <v>204</v>
      </c>
      <c r="J13" s="11">
        <v>0.49</v>
      </c>
      <c r="K13" s="11">
        <v>0.7</v>
      </c>
      <c r="L13" s="11">
        <v>50</v>
      </c>
      <c r="M13" s="11">
        <v>60</v>
      </c>
      <c r="N13" s="11">
        <v>510</v>
      </c>
      <c r="O13" s="11">
        <v>1.5300000000000001E-3</v>
      </c>
    </row>
    <row r="14" spans="1:15" s="11" customFormat="1" ht="15" customHeight="1" x14ac:dyDescent="0.25">
      <c r="A14" s="42">
        <v>30112226916</v>
      </c>
      <c r="B14" s="9" t="s">
        <v>286</v>
      </c>
      <c r="C14" s="1" t="s">
        <v>280</v>
      </c>
      <c r="D14" s="43">
        <v>4300</v>
      </c>
      <c r="E14" s="44" t="str">
        <f t="shared" si="1"/>
        <v/>
      </c>
      <c r="F14" s="51">
        <v>10</v>
      </c>
      <c r="G14" s="56" t="str">
        <f t="shared" si="0"/>
        <v/>
      </c>
      <c r="H14" s="11">
        <v>10</v>
      </c>
      <c r="I14" s="77"/>
      <c r="J14" s="77">
        <v>0.9</v>
      </c>
      <c r="K14" s="77">
        <v>1</v>
      </c>
      <c r="L14" s="11">
        <v>50</v>
      </c>
      <c r="M14" s="11">
        <v>60</v>
      </c>
      <c r="N14" s="11">
        <v>510</v>
      </c>
      <c r="O14" s="77">
        <v>4.0000000000000001E-3</v>
      </c>
    </row>
    <row r="15" spans="1:15" s="11" customFormat="1" ht="15" customHeight="1" x14ac:dyDescent="0.25">
      <c r="A15" s="42">
        <v>30112226905</v>
      </c>
      <c r="B15" s="9" t="s">
        <v>100</v>
      </c>
      <c r="C15" s="1" t="s">
        <v>16</v>
      </c>
      <c r="D15" s="43">
        <v>3600</v>
      </c>
      <c r="E15" s="44" t="str">
        <f t="shared" si="1"/>
        <v/>
      </c>
      <c r="F15" s="51">
        <v>10</v>
      </c>
      <c r="G15" s="56" t="str">
        <f t="shared" si="0"/>
        <v/>
      </c>
      <c r="H15" s="11">
        <v>10</v>
      </c>
      <c r="I15" s="11" t="s">
        <v>204</v>
      </c>
      <c r="J15" s="11">
        <v>0.49</v>
      </c>
      <c r="K15" s="11">
        <v>0.7</v>
      </c>
      <c r="L15" s="11">
        <v>50</v>
      </c>
      <c r="M15" s="11">
        <v>60</v>
      </c>
      <c r="N15" s="11">
        <v>510</v>
      </c>
      <c r="O15" s="11">
        <v>1.5300000000000001E-3</v>
      </c>
    </row>
    <row r="16" spans="1:15" s="11" customFormat="1" ht="15" customHeight="1" x14ac:dyDescent="0.25">
      <c r="A16" s="42">
        <v>30112226906</v>
      </c>
      <c r="B16" s="9" t="s">
        <v>101</v>
      </c>
      <c r="C16" s="1" t="s">
        <v>17</v>
      </c>
      <c r="D16" s="43">
        <v>4700</v>
      </c>
      <c r="E16" s="44" t="str">
        <f t="shared" si="1"/>
        <v/>
      </c>
      <c r="F16" s="51">
        <v>10</v>
      </c>
      <c r="G16" s="56" t="str">
        <f t="shared" si="0"/>
        <v/>
      </c>
      <c r="H16" s="11">
        <v>10</v>
      </c>
      <c r="I16" s="11" t="s">
        <v>204</v>
      </c>
      <c r="J16" s="11">
        <v>0.49</v>
      </c>
      <c r="K16" s="11">
        <v>0.7</v>
      </c>
      <c r="L16" s="11">
        <v>50</v>
      </c>
      <c r="M16" s="11">
        <v>60</v>
      </c>
      <c r="N16" s="11">
        <v>510</v>
      </c>
      <c r="O16" s="11">
        <v>1.5300000000000001E-3</v>
      </c>
    </row>
    <row r="17" spans="1:15" s="11" customFormat="1" ht="15" customHeight="1" x14ac:dyDescent="0.25">
      <c r="A17" s="42">
        <v>30112227101</v>
      </c>
      <c r="B17" s="9" t="s">
        <v>102</v>
      </c>
      <c r="C17" s="1" t="s">
        <v>18</v>
      </c>
      <c r="D17" s="43">
        <v>2900</v>
      </c>
      <c r="E17" s="44" t="str">
        <f t="shared" si="1"/>
        <v/>
      </c>
      <c r="F17" s="51">
        <v>10</v>
      </c>
      <c r="G17" s="56" t="s">
        <v>10</v>
      </c>
      <c r="H17" s="11">
        <v>10</v>
      </c>
      <c r="I17" s="11" t="s">
        <v>10</v>
      </c>
      <c r="J17" s="11">
        <v>0.35</v>
      </c>
      <c r="K17" s="11">
        <v>0.5</v>
      </c>
      <c r="L17" s="11">
        <v>50</v>
      </c>
      <c r="M17" s="11">
        <v>60</v>
      </c>
      <c r="N17" s="11">
        <v>290</v>
      </c>
      <c r="O17" s="11">
        <v>8.7000000000000001E-4</v>
      </c>
    </row>
    <row r="18" spans="1:15" s="11" customFormat="1" ht="15" customHeight="1" x14ac:dyDescent="0.25">
      <c r="A18" s="42">
        <v>30112227105</v>
      </c>
      <c r="B18" s="9" t="s">
        <v>103</v>
      </c>
      <c r="C18" s="1" t="s">
        <v>19</v>
      </c>
      <c r="D18" s="43">
        <v>3000</v>
      </c>
      <c r="E18" s="44" t="str">
        <f t="shared" si="1"/>
        <v/>
      </c>
      <c r="F18" s="51">
        <v>10</v>
      </c>
      <c r="G18" s="56" t="s">
        <v>10</v>
      </c>
      <c r="H18" s="11">
        <v>10</v>
      </c>
      <c r="I18" s="11" t="s">
        <v>10</v>
      </c>
      <c r="J18" s="11">
        <v>0.35</v>
      </c>
      <c r="K18" s="11">
        <v>0.5</v>
      </c>
      <c r="L18" s="11">
        <v>50</v>
      </c>
      <c r="M18" s="11">
        <v>60</v>
      </c>
      <c r="N18" s="11">
        <v>290</v>
      </c>
      <c r="O18" s="11">
        <v>8.7000000000000001E-4</v>
      </c>
    </row>
    <row r="19" spans="1:15" s="11" customFormat="1" ht="15" customHeight="1" x14ac:dyDescent="0.25">
      <c r="A19" s="42">
        <v>30112226917</v>
      </c>
      <c r="B19" s="9" t="s">
        <v>283</v>
      </c>
      <c r="C19" s="1" t="s">
        <v>281</v>
      </c>
      <c r="D19" s="43">
        <v>4800</v>
      </c>
      <c r="E19" s="44" t="str">
        <f t="shared" si="1"/>
        <v/>
      </c>
      <c r="F19" s="51">
        <v>10</v>
      </c>
      <c r="G19" s="56"/>
      <c r="H19" s="11">
        <v>10</v>
      </c>
      <c r="I19" s="77"/>
      <c r="J19" s="77">
        <v>0.9</v>
      </c>
      <c r="K19" s="77">
        <v>1</v>
      </c>
      <c r="L19" s="11">
        <v>50</v>
      </c>
      <c r="M19" s="11">
        <v>60</v>
      </c>
      <c r="N19" s="11">
        <v>290</v>
      </c>
      <c r="O19" s="77">
        <v>4.0000000000000001E-3</v>
      </c>
    </row>
    <row r="20" spans="1:15" s="11" customFormat="1" ht="15" customHeight="1" x14ac:dyDescent="0.25">
      <c r="A20" s="42">
        <v>30112227100</v>
      </c>
      <c r="B20" s="9" t="s">
        <v>104</v>
      </c>
      <c r="C20" s="1" t="s">
        <v>20</v>
      </c>
      <c r="D20" s="43">
        <v>3000</v>
      </c>
      <c r="E20" s="44" t="str">
        <f t="shared" si="1"/>
        <v/>
      </c>
      <c r="F20" s="51">
        <v>10</v>
      </c>
      <c r="G20" s="56" t="s">
        <v>10</v>
      </c>
      <c r="H20" s="11">
        <v>10</v>
      </c>
      <c r="I20" s="11" t="s">
        <v>10</v>
      </c>
      <c r="J20" s="11">
        <v>0.35</v>
      </c>
      <c r="K20" s="11">
        <v>0.5</v>
      </c>
      <c r="L20" s="11">
        <v>50</v>
      </c>
      <c r="M20" s="11">
        <v>60</v>
      </c>
      <c r="N20" s="11">
        <v>290</v>
      </c>
      <c r="O20" s="11">
        <v>8.7000000000000001E-4</v>
      </c>
    </row>
    <row r="21" spans="1:15" s="11" customFormat="1" ht="15" customHeight="1" x14ac:dyDescent="0.25">
      <c r="A21" s="42">
        <v>30112227103</v>
      </c>
      <c r="B21" s="9" t="s">
        <v>105</v>
      </c>
      <c r="C21" s="1" t="s">
        <v>21</v>
      </c>
      <c r="D21" s="43">
        <v>2600</v>
      </c>
      <c r="E21" s="44" t="str">
        <f t="shared" si="1"/>
        <v/>
      </c>
      <c r="F21" s="51">
        <v>10</v>
      </c>
      <c r="G21" s="56" t="s">
        <v>10</v>
      </c>
      <c r="H21" s="11">
        <v>10</v>
      </c>
      <c r="I21" s="11" t="s">
        <v>10</v>
      </c>
      <c r="J21" s="11">
        <v>0.35</v>
      </c>
      <c r="K21" s="11">
        <v>0.5</v>
      </c>
      <c r="L21" s="11">
        <v>50</v>
      </c>
      <c r="M21" s="11">
        <v>60</v>
      </c>
      <c r="N21" s="11">
        <v>290</v>
      </c>
      <c r="O21" s="11">
        <v>8.7000000000000001E-4</v>
      </c>
    </row>
    <row r="22" spans="1:15" ht="15" customHeight="1" x14ac:dyDescent="0.25">
      <c r="A22" s="37"/>
      <c r="B22" s="38" t="s">
        <v>22</v>
      </c>
      <c r="C22" s="31"/>
      <c r="D22" s="45"/>
      <c r="E22" s="45"/>
      <c r="F22" s="52"/>
      <c r="G22" s="37"/>
      <c r="H22" s="77"/>
      <c r="I22" s="77"/>
      <c r="J22" s="77"/>
      <c r="K22" s="77"/>
      <c r="L22" s="77"/>
      <c r="M22" s="77"/>
      <c r="N22" s="77"/>
      <c r="O22" s="77"/>
    </row>
    <row r="23" spans="1:15" s="11" customFormat="1" ht="15" customHeight="1" x14ac:dyDescent="0.25">
      <c r="A23" s="42">
        <v>99900000003</v>
      </c>
      <c r="B23" s="9" t="s">
        <v>106</v>
      </c>
      <c r="C23" s="9" t="s">
        <v>23</v>
      </c>
      <c r="D23" s="43">
        <v>590</v>
      </c>
      <c r="E23" s="44" t="str">
        <f t="shared" ref="E23:E27" si="2">IF($E$3="","",ROUND(D23-D23*$E$3,0))</f>
        <v/>
      </c>
      <c r="F23" s="51">
        <v>10</v>
      </c>
      <c r="G23" s="56" t="str">
        <f>IF($G$3="","",ROUND(D23-D23*$G$3,0))</f>
        <v/>
      </c>
      <c r="H23" s="11">
        <v>10</v>
      </c>
      <c r="I23" s="11" t="s">
        <v>204</v>
      </c>
      <c r="J23" s="11">
        <v>0.6</v>
      </c>
      <c r="K23" s="11">
        <v>0.7</v>
      </c>
      <c r="L23" s="11">
        <v>250</v>
      </c>
      <c r="M23" s="11">
        <v>200</v>
      </c>
      <c r="N23" s="11">
        <v>50</v>
      </c>
      <c r="O23" s="11">
        <v>2.5000000000000001E-3</v>
      </c>
    </row>
    <row r="24" spans="1:15" s="11" customFormat="1" ht="15" customHeight="1" x14ac:dyDescent="0.25">
      <c r="A24" s="42">
        <v>99900000004</v>
      </c>
      <c r="B24" s="9" t="s">
        <v>107</v>
      </c>
      <c r="C24" s="9" t="s">
        <v>24</v>
      </c>
      <c r="D24" s="43">
        <v>710</v>
      </c>
      <c r="E24" s="44" t="str">
        <f t="shared" si="2"/>
        <v/>
      </c>
      <c r="F24" s="51">
        <v>10</v>
      </c>
      <c r="G24" s="56" t="str">
        <f>IF($G$3="","",ROUND(D24-D24*$G$3,0))</f>
        <v/>
      </c>
      <c r="H24" s="11">
        <v>10</v>
      </c>
      <c r="I24" s="11" t="s">
        <v>204</v>
      </c>
      <c r="J24" s="11">
        <v>0.6</v>
      </c>
      <c r="K24" s="11">
        <v>0.7</v>
      </c>
      <c r="L24" s="11">
        <v>250</v>
      </c>
      <c r="M24" s="11">
        <v>200</v>
      </c>
      <c r="N24" s="11">
        <v>50</v>
      </c>
      <c r="O24" s="11">
        <v>2.5000000000000001E-3</v>
      </c>
    </row>
    <row r="25" spans="1:15" s="11" customFormat="1" ht="15" customHeight="1" x14ac:dyDescent="0.25">
      <c r="A25" s="42">
        <v>99900000005</v>
      </c>
      <c r="B25" s="9" t="s">
        <v>108</v>
      </c>
      <c r="C25" s="9" t="s">
        <v>25</v>
      </c>
      <c r="D25" s="43">
        <v>830</v>
      </c>
      <c r="E25" s="44" t="str">
        <f t="shared" si="2"/>
        <v/>
      </c>
      <c r="F25" s="51">
        <v>10</v>
      </c>
      <c r="G25" s="56" t="str">
        <f>IF($G$3="","",ROUND(D25-D25*$G$3,0))</f>
        <v/>
      </c>
      <c r="H25" s="11">
        <v>5</v>
      </c>
      <c r="I25" s="11" t="s">
        <v>204</v>
      </c>
      <c r="J25" s="11">
        <v>0.6</v>
      </c>
      <c r="K25" s="11">
        <v>0.7</v>
      </c>
      <c r="L25" s="11">
        <v>250</v>
      </c>
      <c r="M25" s="11">
        <v>200</v>
      </c>
      <c r="N25" s="11">
        <v>50</v>
      </c>
      <c r="O25" s="11">
        <v>2.5000000000000001E-3</v>
      </c>
    </row>
    <row r="26" spans="1:15" s="11" customFormat="1" ht="15" customHeight="1" x14ac:dyDescent="0.25">
      <c r="A26" s="42">
        <v>99900000006</v>
      </c>
      <c r="B26" s="9" t="s">
        <v>140</v>
      </c>
      <c r="C26" s="9" t="s">
        <v>26</v>
      </c>
      <c r="D26" s="43">
        <v>590</v>
      </c>
      <c r="E26" s="44" t="str">
        <f t="shared" si="2"/>
        <v/>
      </c>
      <c r="F26" s="51">
        <v>10</v>
      </c>
      <c r="G26" s="56" t="str">
        <f>IF($G$3="","",ROUND(D26-D26*$G$3,0))</f>
        <v/>
      </c>
      <c r="H26" s="11">
        <v>10</v>
      </c>
      <c r="I26" s="11" t="s">
        <v>204</v>
      </c>
      <c r="J26" s="11">
        <v>0.6</v>
      </c>
      <c r="K26" s="11">
        <v>0.7</v>
      </c>
      <c r="L26" s="11">
        <v>250</v>
      </c>
      <c r="M26" s="11">
        <v>200</v>
      </c>
      <c r="N26" s="11">
        <v>50</v>
      </c>
      <c r="O26" s="11">
        <v>2.5000000000000001E-3</v>
      </c>
    </row>
    <row r="27" spans="1:15" s="11" customFormat="1" ht="15" customHeight="1" x14ac:dyDescent="0.25">
      <c r="A27" s="42">
        <v>99900000007</v>
      </c>
      <c r="B27" s="9" t="s">
        <v>139</v>
      </c>
      <c r="C27" s="9" t="s">
        <v>27</v>
      </c>
      <c r="D27" s="43">
        <v>710</v>
      </c>
      <c r="E27" s="44" t="str">
        <f t="shared" si="2"/>
        <v/>
      </c>
      <c r="F27" s="51">
        <v>10</v>
      </c>
      <c r="G27" s="56" t="str">
        <f>IF($G$3="","",ROUND(D27-D27*$G$3,0))</f>
        <v/>
      </c>
      <c r="H27" s="11">
        <v>10</v>
      </c>
      <c r="I27" s="11" t="s">
        <v>204</v>
      </c>
      <c r="J27" s="11">
        <v>0.6</v>
      </c>
      <c r="K27" s="11">
        <v>0.7</v>
      </c>
      <c r="L27" s="11">
        <v>250</v>
      </c>
      <c r="M27" s="11">
        <v>200</v>
      </c>
      <c r="N27" s="11">
        <v>50</v>
      </c>
      <c r="O27" s="11">
        <v>2.5000000000000001E-3</v>
      </c>
    </row>
    <row r="28" spans="1:15" s="36" customFormat="1" ht="15" customHeight="1" x14ac:dyDescent="0.25">
      <c r="A28" s="30"/>
      <c r="B28" s="31" t="s">
        <v>142</v>
      </c>
      <c r="C28" s="31"/>
      <c r="D28" s="46"/>
      <c r="E28" s="46"/>
      <c r="F28" s="53"/>
      <c r="G28" s="30"/>
      <c r="H28" s="77"/>
      <c r="I28" s="77"/>
      <c r="J28" s="77"/>
      <c r="K28" s="77"/>
      <c r="L28" s="77"/>
      <c r="M28" s="77"/>
      <c r="N28" s="77"/>
      <c r="O28" s="77"/>
    </row>
    <row r="29" spans="1:15" ht="15" customHeight="1" x14ac:dyDescent="0.25">
      <c r="A29" s="37"/>
      <c r="B29" s="38" t="s">
        <v>28</v>
      </c>
      <c r="C29" s="31"/>
      <c r="D29" s="45"/>
      <c r="E29" s="45"/>
      <c r="F29" s="52"/>
      <c r="G29" s="37"/>
      <c r="H29" s="77"/>
      <c r="I29" s="77"/>
      <c r="J29" s="77"/>
      <c r="K29" s="77"/>
      <c r="L29" s="77"/>
      <c r="M29" s="77"/>
      <c r="N29" s="77"/>
      <c r="O29" s="77"/>
    </row>
    <row r="30" spans="1:15" s="11" customFormat="1" ht="15" customHeight="1" x14ac:dyDescent="0.25">
      <c r="A30" s="42">
        <v>30112224410</v>
      </c>
      <c r="B30" s="9" t="s">
        <v>138</v>
      </c>
      <c r="C30" s="9" t="s">
        <v>29</v>
      </c>
      <c r="D30" s="43">
        <v>3500</v>
      </c>
      <c r="E30" s="44" t="str">
        <f t="shared" ref="E30:E76" si="3">IF($E$3="","",ROUND(D30-D30*$E$3,0))</f>
        <v/>
      </c>
      <c r="F30" s="51">
        <v>5</v>
      </c>
      <c r="G30" s="56"/>
      <c r="H30" s="11">
        <v>5</v>
      </c>
      <c r="I30" s="11">
        <v>0</v>
      </c>
      <c r="J30" s="11">
        <v>0.63</v>
      </c>
      <c r="K30" s="11">
        <v>0.9</v>
      </c>
      <c r="L30" s="11">
        <v>60</v>
      </c>
      <c r="M30" s="11">
        <v>100</v>
      </c>
      <c r="N30" s="11">
        <v>510</v>
      </c>
      <c r="O30" s="11">
        <v>3.0600000000000002E-3</v>
      </c>
    </row>
    <row r="31" spans="1:15" s="11" customFormat="1" ht="15" customHeight="1" x14ac:dyDescent="0.25">
      <c r="A31" s="42">
        <v>30112224402</v>
      </c>
      <c r="B31" s="9" t="s">
        <v>137</v>
      </c>
      <c r="C31" s="9" t="s">
        <v>30</v>
      </c>
      <c r="D31" s="43">
        <v>3800</v>
      </c>
      <c r="E31" s="44" t="str">
        <f t="shared" si="3"/>
        <v/>
      </c>
      <c r="F31" s="51">
        <v>5</v>
      </c>
      <c r="G31" s="56"/>
      <c r="H31" s="11">
        <v>5</v>
      </c>
      <c r="I31" s="11">
        <v>0</v>
      </c>
      <c r="J31" s="11">
        <v>0.77</v>
      </c>
      <c r="K31" s="11">
        <v>1.1000000000000001</v>
      </c>
      <c r="L31" s="11">
        <v>60</v>
      </c>
      <c r="M31" s="11">
        <v>100</v>
      </c>
      <c r="N31" s="11">
        <v>510</v>
      </c>
      <c r="O31" s="11">
        <v>3.0600000000000002E-3</v>
      </c>
    </row>
    <row r="32" spans="1:15" s="11" customFormat="1" ht="15" customHeight="1" x14ac:dyDescent="0.25">
      <c r="A32" s="42">
        <v>30112224403</v>
      </c>
      <c r="B32" s="9" t="s">
        <v>136</v>
      </c>
      <c r="C32" s="9" t="s">
        <v>31</v>
      </c>
      <c r="D32" s="43">
        <v>3500</v>
      </c>
      <c r="E32" s="44" t="str">
        <f t="shared" si="3"/>
        <v/>
      </c>
      <c r="F32" s="51">
        <v>5</v>
      </c>
      <c r="G32" s="56"/>
      <c r="H32" s="11">
        <v>5</v>
      </c>
      <c r="I32" s="11">
        <v>0</v>
      </c>
      <c r="J32" s="11">
        <v>0.63</v>
      </c>
      <c r="K32" s="11">
        <v>0.9</v>
      </c>
      <c r="L32" s="11">
        <v>60</v>
      </c>
      <c r="M32" s="11">
        <v>100</v>
      </c>
      <c r="N32" s="11">
        <v>510</v>
      </c>
      <c r="O32" s="11">
        <v>3.0600000000000002E-3</v>
      </c>
    </row>
    <row r="33" spans="1:15" s="11" customFormat="1" ht="15" customHeight="1" x14ac:dyDescent="0.25">
      <c r="A33" s="42">
        <v>30112224404</v>
      </c>
      <c r="B33" s="9" t="s">
        <v>135</v>
      </c>
      <c r="C33" s="9" t="s">
        <v>32</v>
      </c>
      <c r="D33" s="43">
        <v>4000</v>
      </c>
      <c r="E33" s="44" t="str">
        <f t="shared" si="3"/>
        <v/>
      </c>
      <c r="F33" s="51">
        <v>5</v>
      </c>
      <c r="G33" s="56"/>
      <c r="H33" s="11">
        <v>5</v>
      </c>
      <c r="I33" s="11">
        <v>0</v>
      </c>
      <c r="J33" s="11">
        <v>0.77</v>
      </c>
      <c r="K33" s="11">
        <v>1.1000000000000001</v>
      </c>
      <c r="L33" s="11">
        <v>60</v>
      </c>
      <c r="M33" s="11">
        <v>100</v>
      </c>
      <c r="N33" s="11">
        <v>510</v>
      </c>
      <c r="O33" s="11">
        <v>3.0600000000000002E-3</v>
      </c>
    </row>
    <row r="34" spans="1:15" s="11" customFormat="1" ht="15" customHeight="1" x14ac:dyDescent="0.25">
      <c r="A34" s="42">
        <v>30112224417</v>
      </c>
      <c r="B34" s="9" t="s">
        <v>134</v>
      </c>
      <c r="C34" s="9" t="s">
        <v>33</v>
      </c>
      <c r="D34" s="43">
        <v>4000</v>
      </c>
      <c r="E34" s="44" t="str">
        <f t="shared" si="3"/>
        <v/>
      </c>
      <c r="F34" s="51">
        <v>5</v>
      </c>
      <c r="G34" s="56"/>
      <c r="H34" s="11">
        <v>5</v>
      </c>
      <c r="I34" s="11">
        <v>0</v>
      </c>
      <c r="J34" s="11">
        <v>0.63</v>
      </c>
      <c r="K34" s="11">
        <v>0.9</v>
      </c>
      <c r="L34" s="11">
        <v>60</v>
      </c>
      <c r="M34" s="11">
        <v>100</v>
      </c>
      <c r="N34" s="11">
        <v>510</v>
      </c>
      <c r="O34" s="11">
        <v>3.0600000000000002E-3</v>
      </c>
    </row>
    <row r="35" spans="1:15" s="11" customFormat="1" ht="15" customHeight="1" x14ac:dyDescent="0.25">
      <c r="A35" s="42">
        <v>30112224418</v>
      </c>
      <c r="B35" s="9" t="s">
        <v>133</v>
      </c>
      <c r="C35" s="9" t="s">
        <v>34</v>
      </c>
      <c r="D35" s="43">
        <v>4100</v>
      </c>
      <c r="E35" s="44" t="str">
        <f t="shared" si="3"/>
        <v/>
      </c>
      <c r="F35" s="51">
        <v>5</v>
      </c>
      <c r="G35" s="56"/>
      <c r="H35" s="11">
        <v>5</v>
      </c>
      <c r="I35" s="11">
        <v>0</v>
      </c>
      <c r="J35" s="11">
        <v>0.77</v>
      </c>
      <c r="K35" s="11">
        <v>1.1000000000000001</v>
      </c>
      <c r="L35" s="11">
        <v>60</v>
      </c>
      <c r="M35" s="11">
        <v>100</v>
      </c>
      <c r="N35" s="11">
        <v>510</v>
      </c>
      <c r="O35" s="11">
        <v>3.0600000000000002E-3</v>
      </c>
    </row>
    <row r="36" spans="1:15" s="11" customFormat="1" ht="15" customHeight="1" x14ac:dyDescent="0.25">
      <c r="A36" s="42">
        <v>30112224411</v>
      </c>
      <c r="B36" s="9" t="s">
        <v>132</v>
      </c>
      <c r="C36" s="9" t="s">
        <v>35</v>
      </c>
      <c r="D36" s="43">
        <v>3200</v>
      </c>
      <c r="E36" s="44" t="str">
        <f t="shared" si="3"/>
        <v/>
      </c>
      <c r="F36" s="51">
        <v>10</v>
      </c>
      <c r="G36" s="56" t="s">
        <v>10</v>
      </c>
      <c r="H36" s="11">
        <v>10</v>
      </c>
      <c r="I36" s="11" t="s">
        <v>10</v>
      </c>
      <c r="J36" s="11">
        <v>0.49</v>
      </c>
      <c r="K36" s="11">
        <v>0.7</v>
      </c>
      <c r="L36" s="11">
        <v>50</v>
      </c>
      <c r="M36" s="11">
        <v>60</v>
      </c>
      <c r="N36" s="11">
        <v>510</v>
      </c>
      <c r="O36" s="11">
        <v>1.5300000000000001E-3</v>
      </c>
    </row>
    <row r="37" spans="1:15" s="11" customFormat="1" ht="15" customHeight="1" x14ac:dyDescent="0.25">
      <c r="A37" s="42">
        <v>30112224400</v>
      </c>
      <c r="B37" s="9" t="s">
        <v>36</v>
      </c>
      <c r="C37" s="9" t="s">
        <v>37</v>
      </c>
      <c r="D37" s="43">
        <v>4100</v>
      </c>
      <c r="E37" s="44" t="str">
        <f t="shared" si="3"/>
        <v/>
      </c>
      <c r="F37" s="51">
        <v>5</v>
      </c>
      <c r="G37" s="56" t="s">
        <v>10</v>
      </c>
      <c r="H37" s="11">
        <v>5</v>
      </c>
      <c r="I37" s="11" t="s">
        <v>10</v>
      </c>
      <c r="J37" s="11">
        <v>0.63</v>
      </c>
      <c r="K37" s="11">
        <v>0.9</v>
      </c>
      <c r="L37" s="11">
        <v>60</v>
      </c>
      <c r="M37" s="11">
        <v>100</v>
      </c>
      <c r="N37" s="11">
        <v>510</v>
      </c>
      <c r="O37" s="11">
        <v>3.0600000000000002E-3</v>
      </c>
    </row>
    <row r="38" spans="1:15" s="11" customFormat="1" ht="15" customHeight="1" x14ac:dyDescent="0.25">
      <c r="A38" s="42">
        <v>30112224401</v>
      </c>
      <c r="B38" s="9" t="s">
        <v>131</v>
      </c>
      <c r="C38" s="9" t="s">
        <v>38</v>
      </c>
      <c r="D38" s="43">
        <v>4300</v>
      </c>
      <c r="E38" s="44" t="str">
        <f t="shared" si="3"/>
        <v/>
      </c>
      <c r="F38" s="51">
        <v>5</v>
      </c>
      <c r="G38" s="56" t="s">
        <v>10</v>
      </c>
      <c r="H38" s="11">
        <v>5</v>
      </c>
      <c r="I38" s="11" t="s">
        <v>10</v>
      </c>
      <c r="J38" s="11">
        <v>0.77</v>
      </c>
      <c r="K38" s="11">
        <v>1.1000000000000001</v>
      </c>
      <c r="L38" s="11">
        <v>60</v>
      </c>
      <c r="M38" s="11">
        <v>100</v>
      </c>
      <c r="N38" s="11">
        <v>510</v>
      </c>
      <c r="O38" s="11">
        <v>3.0600000000000002E-3</v>
      </c>
    </row>
    <row r="39" spans="1:15" s="11" customFormat="1" ht="15" customHeight="1" x14ac:dyDescent="0.25">
      <c r="A39" s="42">
        <v>30112224407</v>
      </c>
      <c r="B39" s="9" t="s">
        <v>130</v>
      </c>
      <c r="C39" s="9" t="s">
        <v>39</v>
      </c>
      <c r="D39" s="43">
        <v>4700</v>
      </c>
      <c r="E39" s="44" t="str">
        <f t="shared" si="3"/>
        <v/>
      </c>
      <c r="F39" s="51">
        <v>5</v>
      </c>
      <c r="G39" s="56" t="s">
        <v>10</v>
      </c>
      <c r="H39" s="11">
        <v>5</v>
      </c>
      <c r="I39" s="11" t="s">
        <v>10</v>
      </c>
      <c r="J39" s="11">
        <v>0.77</v>
      </c>
      <c r="K39" s="11">
        <v>1.1000000000000001</v>
      </c>
      <c r="L39" s="11">
        <v>60</v>
      </c>
      <c r="M39" s="11">
        <v>100</v>
      </c>
      <c r="N39" s="11">
        <v>510</v>
      </c>
      <c r="O39" s="11">
        <v>3.0600000000000002E-3</v>
      </c>
    </row>
    <row r="40" spans="1:15" s="11" customFormat="1" ht="15" customHeight="1" x14ac:dyDescent="0.25">
      <c r="A40" s="42">
        <v>30112224412</v>
      </c>
      <c r="B40" s="9" t="s">
        <v>129</v>
      </c>
      <c r="C40" s="9" t="s">
        <v>40</v>
      </c>
      <c r="D40" s="43">
        <v>4200</v>
      </c>
      <c r="E40" s="44" t="str">
        <f t="shared" si="3"/>
        <v/>
      </c>
      <c r="F40" s="51">
        <v>5</v>
      </c>
      <c r="G40" s="56" t="s">
        <v>10</v>
      </c>
      <c r="H40" s="11">
        <v>5</v>
      </c>
      <c r="I40" s="11" t="s">
        <v>10</v>
      </c>
      <c r="J40" s="11">
        <v>0.49</v>
      </c>
      <c r="K40" s="11">
        <v>0.7</v>
      </c>
      <c r="L40" s="11">
        <v>60</v>
      </c>
      <c r="M40" s="11">
        <v>100</v>
      </c>
      <c r="N40" s="11">
        <v>510</v>
      </c>
      <c r="O40" s="11">
        <v>3.0600000000000002E-3</v>
      </c>
    </row>
    <row r="41" spans="1:15" s="11" customFormat="1" ht="15" customHeight="1" x14ac:dyDescent="0.25">
      <c r="A41" s="42">
        <v>30112224409</v>
      </c>
      <c r="B41" s="9" t="s">
        <v>128</v>
      </c>
      <c r="C41" s="9" t="s">
        <v>229</v>
      </c>
      <c r="D41" s="43">
        <v>5000</v>
      </c>
      <c r="E41" s="44" t="str">
        <f t="shared" si="3"/>
        <v/>
      </c>
      <c r="F41" s="51">
        <v>5</v>
      </c>
      <c r="G41" s="56" t="s">
        <v>10</v>
      </c>
      <c r="H41" s="11">
        <v>5</v>
      </c>
      <c r="I41" s="11" t="s">
        <v>10</v>
      </c>
      <c r="J41" s="11">
        <v>0.77</v>
      </c>
      <c r="K41" s="11">
        <v>1.1000000000000001</v>
      </c>
      <c r="L41" s="11">
        <v>60</v>
      </c>
      <c r="M41" s="11">
        <v>100</v>
      </c>
      <c r="N41" s="11">
        <v>510</v>
      </c>
      <c r="O41" s="11">
        <v>3.0600000000000002E-3</v>
      </c>
    </row>
    <row r="42" spans="1:15" s="11" customFormat="1" ht="15" customHeight="1" x14ac:dyDescent="0.25">
      <c r="A42" s="42">
        <v>30112224405</v>
      </c>
      <c r="B42" s="9" t="s">
        <v>127</v>
      </c>
      <c r="C42" s="9" t="s">
        <v>41</v>
      </c>
      <c r="D42" s="43">
        <v>6800</v>
      </c>
      <c r="E42" s="44" t="str">
        <f t="shared" si="3"/>
        <v/>
      </c>
      <c r="F42" s="51">
        <v>5</v>
      </c>
      <c r="G42" s="56" t="s">
        <v>10</v>
      </c>
      <c r="H42" s="11">
        <v>5</v>
      </c>
      <c r="I42" s="11" t="s">
        <v>10</v>
      </c>
      <c r="J42" s="11">
        <v>0.77</v>
      </c>
      <c r="K42" s="11">
        <v>1.1000000000000001</v>
      </c>
      <c r="L42" s="11">
        <v>60</v>
      </c>
      <c r="M42" s="11">
        <v>100</v>
      </c>
      <c r="N42" s="11">
        <v>510</v>
      </c>
      <c r="O42" s="11">
        <v>3.0600000000000002E-3</v>
      </c>
    </row>
    <row r="43" spans="1:15" s="11" customFormat="1" ht="15" customHeight="1" x14ac:dyDescent="0.25">
      <c r="A43" s="42">
        <v>30112224413</v>
      </c>
      <c r="B43" s="9" t="s">
        <v>126</v>
      </c>
      <c r="C43" s="9" t="s">
        <v>42</v>
      </c>
      <c r="D43" s="43">
        <v>5500</v>
      </c>
      <c r="E43" s="44" t="str">
        <f t="shared" si="3"/>
        <v/>
      </c>
      <c r="F43" s="51">
        <v>10</v>
      </c>
      <c r="G43" s="56" t="s">
        <v>10</v>
      </c>
      <c r="H43" s="11">
        <v>10</v>
      </c>
      <c r="I43" s="11" t="s">
        <v>10</v>
      </c>
      <c r="J43" s="11">
        <v>0.49</v>
      </c>
      <c r="K43" s="11">
        <v>0.7</v>
      </c>
      <c r="L43" s="11">
        <v>60</v>
      </c>
      <c r="M43" s="11">
        <v>100</v>
      </c>
      <c r="N43" s="11">
        <v>510</v>
      </c>
      <c r="O43" s="11">
        <v>3.0600000000000002E-3</v>
      </c>
    </row>
    <row r="44" spans="1:15" s="11" customFormat="1" ht="15" customHeight="1" x14ac:dyDescent="0.25">
      <c r="A44" s="42">
        <v>30112224406</v>
      </c>
      <c r="B44" s="9" t="s">
        <v>125</v>
      </c>
      <c r="C44" s="9" t="s">
        <v>43</v>
      </c>
      <c r="D44" s="43">
        <v>7000</v>
      </c>
      <c r="E44" s="44" t="str">
        <f t="shared" si="3"/>
        <v/>
      </c>
      <c r="F44" s="51">
        <v>5</v>
      </c>
      <c r="G44" s="56" t="s">
        <v>10</v>
      </c>
      <c r="H44" s="11">
        <v>5</v>
      </c>
      <c r="I44" s="11" t="s">
        <v>10</v>
      </c>
      <c r="J44" s="11">
        <v>0.77</v>
      </c>
      <c r="K44" s="11">
        <v>1.1000000000000001</v>
      </c>
      <c r="L44" s="11">
        <v>60</v>
      </c>
      <c r="M44" s="11">
        <v>100</v>
      </c>
      <c r="N44" s="11">
        <v>510</v>
      </c>
      <c r="O44" s="11">
        <v>3.0600000000000002E-3</v>
      </c>
    </row>
    <row r="45" spans="1:15" s="11" customFormat="1" ht="15" customHeight="1" x14ac:dyDescent="0.25">
      <c r="A45" s="42">
        <v>30112224414</v>
      </c>
      <c r="B45" s="9" t="s">
        <v>124</v>
      </c>
      <c r="C45" s="9" t="s">
        <v>44</v>
      </c>
      <c r="D45" s="43">
        <v>5800</v>
      </c>
      <c r="E45" s="44" t="str">
        <f t="shared" si="3"/>
        <v/>
      </c>
      <c r="F45" s="51">
        <v>5</v>
      </c>
      <c r="G45" s="56" t="s">
        <v>10</v>
      </c>
      <c r="H45" s="11">
        <v>5</v>
      </c>
      <c r="I45" s="11" t="s">
        <v>10</v>
      </c>
      <c r="J45" s="11">
        <v>0.49</v>
      </c>
      <c r="K45" s="11">
        <v>0.7</v>
      </c>
      <c r="L45" s="11">
        <v>60</v>
      </c>
      <c r="M45" s="11">
        <v>100</v>
      </c>
      <c r="N45" s="11">
        <v>510</v>
      </c>
      <c r="O45" s="11">
        <v>3.0600000000000002E-3</v>
      </c>
    </row>
    <row r="46" spans="1:15" s="11" customFormat="1" ht="15" customHeight="1" x14ac:dyDescent="0.25">
      <c r="A46" s="70">
        <v>30112224430</v>
      </c>
      <c r="B46" s="71" t="s">
        <v>333</v>
      </c>
      <c r="C46" s="71" t="s">
        <v>332</v>
      </c>
      <c r="D46" s="69">
        <v>5100</v>
      </c>
      <c r="E46" s="72" t="str">
        <f t="shared" si="3"/>
        <v/>
      </c>
      <c r="F46" s="73"/>
      <c r="G46" s="74"/>
      <c r="H46" s="11">
        <v>0</v>
      </c>
      <c r="I46" s="11">
        <v>0</v>
      </c>
      <c r="J46" s="11">
        <v>0.8</v>
      </c>
      <c r="K46" s="11">
        <v>0.9</v>
      </c>
      <c r="L46" s="11">
        <v>0</v>
      </c>
      <c r="M46" s="11">
        <v>0</v>
      </c>
      <c r="N46" s="11">
        <v>0</v>
      </c>
      <c r="O46" s="11">
        <v>4.0000000000000001E-3</v>
      </c>
    </row>
    <row r="47" spans="1:15" s="11" customFormat="1" ht="15" customHeight="1" x14ac:dyDescent="0.25">
      <c r="A47" s="70">
        <v>30112224431</v>
      </c>
      <c r="B47" s="71" t="s">
        <v>334</v>
      </c>
      <c r="C47" s="71" t="s">
        <v>331</v>
      </c>
      <c r="D47" s="69">
        <v>5200</v>
      </c>
      <c r="E47" s="72" t="str">
        <f t="shared" si="3"/>
        <v/>
      </c>
      <c r="F47" s="73"/>
      <c r="G47" s="74"/>
      <c r="H47" s="11">
        <v>0</v>
      </c>
      <c r="I47" s="11">
        <v>0</v>
      </c>
      <c r="J47" s="11">
        <v>0.7</v>
      </c>
      <c r="K47" s="11">
        <v>0.8</v>
      </c>
      <c r="L47" s="11">
        <v>0</v>
      </c>
      <c r="M47" s="11">
        <v>0</v>
      </c>
      <c r="N47" s="11">
        <v>0</v>
      </c>
      <c r="O47" s="11">
        <v>4.0000000000000001E-3</v>
      </c>
    </row>
    <row r="48" spans="1:15" ht="15" customHeight="1" x14ac:dyDescent="0.25">
      <c r="A48" s="37"/>
      <c r="B48" s="38" t="s">
        <v>45</v>
      </c>
      <c r="C48" s="31"/>
      <c r="D48" s="45"/>
      <c r="E48" s="45"/>
      <c r="F48" s="52"/>
      <c r="G48" s="37"/>
      <c r="H48" s="77"/>
      <c r="I48" s="77"/>
      <c r="J48" s="77"/>
      <c r="K48" s="77"/>
      <c r="L48" s="77"/>
      <c r="M48" s="77"/>
      <c r="N48" s="77"/>
      <c r="O48" s="77"/>
    </row>
    <row r="49" spans="1:15" s="11" customFormat="1" ht="15" customHeight="1" x14ac:dyDescent="0.25">
      <c r="A49" s="42">
        <v>30112224201</v>
      </c>
      <c r="B49" s="9" t="s">
        <v>205</v>
      </c>
      <c r="C49" s="9" t="s">
        <v>46</v>
      </c>
      <c r="D49" s="43">
        <v>10600</v>
      </c>
      <c r="E49" s="44" t="str">
        <f t="shared" si="3"/>
        <v/>
      </c>
      <c r="F49" s="51">
        <v>5</v>
      </c>
      <c r="G49" s="56" t="s">
        <v>10</v>
      </c>
      <c r="H49" s="11">
        <v>5</v>
      </c>
      <c r="I49" s="11" t="s">
        <v>10</v>
      </c>
      <c r="J49" s="11">
        <v>1.54</v>
      </c>
      <c r="K49" s="11">
        <v>2.2000000000000002</v>
      </c>
      <c r="L49" s="11">
        <v>60</v>
      </c>
      <c r="M49" s="11">
        <v>100</v>
      </c>
      <c r="N49" s="11">
        <v>1490</v>
      </c>
      <c r="O49" s="11">
        <v>8.94E-3</v>
      </c>
    </row>
    <row r="50" spans="1:15" s="11" customFormat="1" ht="15" customHeight="1" x14ac:dyDescent="0.25">
      <c r="A50" s="42">
        <v>30112224207</v>
      </c>
      <c r="B50" s="9" t="s">
        <v>206</v>
      </c>
      <c r="C50" s="9" t="s">
        <v>47</v>
      </c>
      <c r="D50" s="43">
        <v>9500</v>
      </c>
      <c r="E50" s="44" t="str">
        <f t="shared" si="3"/>
        <v/>
      </c>
      <c r="F50" s="51">
        <v>5</v>
      </c>
      <c r="G50" s="56" t="s">
        <v>10</v>
      </c>
      <c r="H50" s="11">
        <v>5</v>
      </c>
      <c r="I50" s="11" t="s">
        <v>10</v>
      </c>
      <c r="J50" s="11">
        <v>1.54</v>
      </c>
      <c r="K50" s="11">
        <v>2.2000000000000002</v>
      </c>
      <c r="L50" s="11">
        <v>60</v>
      </c>
      <c r="M50" s="11">
        <v>100</v>
      </c>
      <c r="N50" s="11">
        <v>1490</v>
      </c>
      <c r="O50" s="11">
        <v>8.94E-3</v>
      </c>
    </row>
    <row r="51" spans="1:15" s="11" customFormat="1" ht="15" customHeight="1" x14ac:dyDescent="0.25">
      <c r="A51" s="42">
        <v>30112224204</v>
      </c>
      <c r="B51" s="9" t="s">
        <v>207</v>
      </c>
      <c r="C51" s="9" t="s">
        <v>48</v>
      </c>
      <c r="D51" s="43">
        <v>14300</v>
      </c>
      <c r="E51" s="44" t="str">
        <f t="shared" si="3"/>
        <v/>
      </c>
      <c r="F51" s="51">
        <v>5</v>
      </c>
      <c r="G51" s="56" t="s">
        <v>10</v>
      </c>
      <c r="H51" s="11">
        <v>5</v>
      </c>
      <c r="I51" s="11" t="s">
        <v>10</v>
      </c>
      <c r="J51" s="11">
        <v>1.54</v>
      </c>
      <c r="K51" s="11">
        <v>2.2000000000000002</v>
      </c>
      <c r="L51" s="11">
        <v>60</v>
      </c>
      <c r="M51" s="11">
        <v>100</v>
      </c>
      <c r="N51" s="11">
        <v>1490</v>
      </c>
      <c r="O51" s="11">
        <v>8.94E-3</v>
      </c>
    </row>
    <row r="52" spans="1:15" s="11" customFormat="1" ht="15" customHeight="1" x14ac:dyDescent="0.25">
      <c r="A52" s="42">
        <v>30112224208</v>
      </c>
      <c r="B52" s="9" t="s">
        <v>208</v>
      </c>
      <c r="C52" s="9" t="s">
        <v>49</v>
      </c>
      <c r="D52" s="43">
        <v>13200</v>
      </c>
      <c r="E52" s="44" t="str">
        <f t="shared" si="3"/>
        <v/>
      </c>
      <c r="F52" s="51">
        <v>5</v>
      </c>
      <c r="G52" s="56" t="s">
        <v>10</v>
      </c>
      <c r="H52" s="11">
        <v>5</v>
      </c>
      <c r="I52" s="11" t="s">
        <v>10</v>
      </c>
      <c r="J52" s="11">
        <v>1.54</v>
      </c>
      <c r="K52" s="11">
        <v>2.2000000000000002</v>
      </c>
      <c r="L52" s="11">
        <v>60</v>
      </c>
      <c r="M52" s="11">
        <v>100</v>
      </c>
      <c r="N52" s="11">
        <v>1490</v>
      </c>
      <c r="O52" s="11">
        <v>8.94E-3</v>
      </c>
    </row>
    <row r="53" spans="1:15" s="11" customFormat="1" ht="15" customHeight="1" x14ac:dyDescent="0.25">
      <c r="A53" s="42">
        <v>30112224202</v>
      </c>
      <c r="B53" s="9" t="s">
        <v>209</v>
      </c>
      <c r="C53" s="9" t="s">
        <v>50</v>
      </c>
      <c r="D53" s="43">
        <v>10200</v>
      </c>
      <c r="E53" s="44" t="str">
        <f t="shared" si="3"/>
        <v/>
      </c>
      <c r="F53" s="51">
        <v>5</v>
      </c>
      <c r="G53" s="56" t="s">
        <v>10</v>
      </c>
      <c r="H53" s="11">
        <v>5</v>
      </c>
      <c r="I53" s="11" t="s">
        <v>10</v>
      </c>
      <c r="J53" s="11">
        <v>1.54</v>
      </c>
      <c r="K53" s="11">
        <v>2.2000000000000002</v>
      </c>
      <c r="L53" s="11">
        <v>60</v>
      </c>
      <c r="M53" s="11">
        <v>100</v>
      </c>
      <c r="N53" s="11">
        <v>1490</v>
      </c>
      <c r="O53" s="11">
        <v>8.94E-3</v>
      </c>
    </row>
    <row r="54" spans="1:15" s="11" customFormat="1" ht="15" customHeight="1" x14ac:dyDescent="0.25">
      <c r="A54" s="42">
        <v>30112224205</v>
      </c>
      <c r="B54" s="9" t="s">
        <v>210</v>
      </c>
      <c r="C54" s="9" t="s">
        <v>51</v>
      </c>
      <c r="D54" s="43">
        <v>10600</v>
      </c>
      <c r="E54" s="44" t="str">
        <f t="shared" si="3"/>
        <v/>
      </c>
      <c r="F54" s="51">
        <v>5</v>
      </c>
      <c r="G54" s="56" t="s">
        <v>10</v>
      </c>
      <c r="H54" s="11">
        <v>5</v>
      </c>
      <c r="I54" s="11" t="s">
        <v>10</v>
      </c>
      <c r="J54" s="11">
        <v>1.54</v>
      </c>
      <c r="K54" s="11">
        <v>2.2000000000000002</v>
      </c>
      <c r="L54" s="11">
        <v>60</v>
      </c>
      <c r="M54" s="11">
        <v>100</v>
      </c>
      <c r="N54" s="11">
        <v>1490</v>
      </c>
      <c r="O54" s="11">
        <v>8.94E-3</v>
      </c>
    </row>
    <row r="55" spans="1:15" s="11" customFormat="1" ht="15" customHeight="1" x14ac:dyDescent="0.25">
      <c r="A55" s="42">
        <v>30112224209</v>
      </c>
      <c r="B55" s="9" t="s">
        <v>211</v>
      </c>
      <c r="C55" s="9" t="s">
        <v>52</v>
      </c>
      <c r="D55" s="43">
        <v>9800</v>
      </c>
      <c r="E55" s="44" t="str">
        <f t="shared" si="3"/>
        <v/>
      </c>
      <c r="F55" s="51">
        <v>5</v>
      </c>
      <c r="G55" s="56" t="s">
        <v>10</v>
      </c>
      <c r="H55" s="11">
        <v>5</v>
      </c>
      <c r="I55" s="11" t="s">
        <v>10</v>
      </c>
      <c r="J55" s="11">
        <v>1.54</v>
      </c>
      <c r="K55" s="11">
        <v>2.2000000000000002</v>
      </c>
      <c r="L55" s="11">
        <v>60</v>
      </c>
      <c r="M55" s="11">
        <v>100</v>
      </c>
      <c r="N55" s="11">
        <v>1490</v>
      </c>
      <c r="O55" s="11">
        <v>8.94E-3</v>
      </c>
    </row>
    <row r="56" spans="1:15" s="11" customFormat="1" ht="15" customHeight="1" x14ac:dyDescent="0.25">
      <c r="A56" s="42">
        <v>30112224210</v>
      </c>
      <c r="B56" s="9" t="s">
        <v>212</v>
      </c>
      <c r="C56" s="9" t="s">
        <v>53</v>
      </c>
      <c r="D56" s="43">
        <v>14500</v>
      </c>
      <c r="E56" s="44" t="str">
        <f t="shared" si="3"/>
        <v/>
      </c>
      <c r="F56" s="51">
        <v>5</v>
      </c>
      <c r="G56" s="56" t="s">
        <v>10</v>
      </c>
      <c r="H56" s="11">
        <v>5</v>
      </c>
      <c r="I56" s="11" t="s">
        <v>10</v>
      </c>
      <c r="J56" s="11">
        <v>1.54</v>
      </c>
      <c r="K56" s="11">
        <v>2.2000000000000002</v>
      </c>
      <c r="L56" s="11">
        <v>60</v>
      </c>
      <c r="M56" s="11">
        <v>100</v>
      </c>
      <c r="N56" s="11">
        <v>1490</v>
      </c>
      <c r="O56" s="11">
        <v>8.94E-3</v>
      </c>
    </row>
    <row r="57" spans="1:15" s="11" customFormat="1" ht="15" customHeight="1" x14ac:dyDescent="0.25">
      <c r="A57" s="42">
        <v>30112224301</v>
      </c>
      <c r="B57" s="9" t="s">
        <v>213</v>
      </c>
      <c r="C57" s="9" t="s">
        <v>54</v>
      </c>
      <c r="D57" s="43">
        <v>11800</v>
      </c>
      <c r="E57" s="44" t="str">
        <f t="shared" si="3"/>
        <v/>
      </c>
      <c r="F57" s="51">
        <v>5</v>
      </c>
      <c r="G57" s="56" t="s">
        <v>10</v>
      </c>
      <c r="H57" s="11">
        <v>5</v>
      </c>
      <c r="I57" s="11" t="s">
        <v>10</v>
      </c>
      <c r="J57" s="11">
        <v>1.54</v>
      </c>
      <c r="K57" s="11">
        <v>2.2000000000000002</v>
      </c>
      <c r="L57" s="11">
        <v>60</v>
      </c>
      <c r="M57" s="11">
        <v>100</v>
      </c>
      <c r="N57" s="11">
        <v>1890</v>
      </c>
      <c r="O57" s="11">
        <v>1.1340000000000001E-2</v>
      </c>
    </row>
    <row r="58" spans="1:15" s="11" customFormat="1" ht="15" customHeight="1" x14ac:dyDescent="0.25">
      <c r="A58" s="42">
        <v>30112224302</v>
      </c>
      <c r="B58" s="9" t="s">
        <v>214</v>
      </c>
      <c r="C58" s="9" t="s">
        <v>55</v>
      </c>
      <c r="D58" s="43">
        <v>12800</v>
      </c>
      <c r="E58" s="44" t="str">
        <f t="shared" si="3"/>
        <v/>
      </c>
      <c r="F58" s="51">
        <v>5</v>
      </c>
      <c r="G58" s="56" t="s">
        <v>10</v>
      </c>
      <c r="H58" s="11">
        <v>5</v>
      </c>
      <c r="I58" s="11" t="s">
        <v>10</v>
      </c>
      <c r="J58" s="11">
        <v>1.54</v>
      </c>
      <c r="K58" s="11">
        <v>2.2000000000000002</v>
      </c>
      <c r="L58" s="11">
        <v>60</v>
      </c>
      <c r="M58" s="11">
        <v>100</v>
      </c>
      <c r="N58" s="11">
        <v>1890</v>
      </c>
      <c r="O58" s="11">
        <v>1.1340000000000001E-2</v>
      </c>
    </row>
    <row r="59" spans="1:15" s="11" customFormat="1" ht="15" customHeight="1" x14ac:dyDescent="0.25">
      <c r="A59" s="42">
        <v>30112224308</v>
      </c>
      <c r="B59" s="9" t="s">
        <v>215</v>
      </c>
      <c r="C59" s="9" t="s">
        <v>56</v>
      </c>
      <c r="D59" s="43">
        <v>11800</v>
      </c>
      <c r="E59" s="44" t="str">
        <f t="shared" si="3"/>
        <v/>
      </c>
      <c r="F59" s="51">
        <v>5</v>
      </c>
      <c r="G59" s="56" t="s">
        <v>10</v>
      </c>
      <c r="H59" s="11">
        <v>5</v>
      </c>
      <c r="I59" s="11" t="s">
        <v>10</v>
      </c>
      <c r="J59" s="11">
        <v>1.54</v>
      </c>
      <c r="K59" s="11">
        <v>2.2000000000000002</v>
      </c>
      <c r="L59" s="11">
        <v>60</v>
      </c>
      <c r="M59" s="11">
        <v>100</v>
      </c>
      <c r="N59" s="11">
        <v>1890</v>
      </c>
      <c r="O59" s="11">
        <v>1.1340000000000001E-2</v>
      </c>
    </row>
    <row r="60" spans="1:15" s="11" customFormat="1" ht="15" customHeight="1" x14ac:dyDescent="0.25">
      <c r="A60" s="42">
        <v>30112224309</v>
      </c>
      <c r="B60" s="9" t="s">
        <v>216</v>
      </c>
      <c r="C60" s="9" t="s">
        <v>57</v>
      </c>
      <c r="D60" s="43">
        <v>15500</v>
      </c>
      <c r="E60" s="44" t="str">
        <f t="shared" si="3"/>
        <v/>
      </c>
      <c r="F60" s="51">
        <v>5</v>
      </c>
      <c r="G60" s="56" t="s">
        <v>10</v>
      </c>
      <c r="H60" s="11">
        <v>5</v>
      </c>
      <c r="I60" s="11" t="s">
        <v>10</v>
      </c>
      <c r="J60" s="11">
        <v>1.54</v>
      </c>
      <c r="K60" s="11">
        <v>2.2000000000000002</v>
      </c>
      <c r="L60" s="11">
        <v>60</v>
      </c>
      <c r="M60" s="11">
        <v>100</v>
      </c>
      <c r="N60" s="11">
        <v>1890</v>
      </c>
      <c r="O60" s="11">
        <v>1.1340000000000001E-2</v>
      </c>
    </row>
    <row r="61" spans="1:15" s="11" customFormat="1" ht="15" customHeight="1" x14ac:dyDescent="0.25">
      <c r="A61" s="42">
        <v>30112224305</v>
      </c>
      <c r="B61" s="9" t="s">
        <v>217</v>
      </c>
      <c r="C61" s="9" t="s">
        <v>58</v>
      </c>
      <c r="D61" s="43">
        <v>12500</v>
      </c>
      <c r="E61" s="44" t="str">
        <f t="shared" si="3"/>
        <v/>
      </c>
      <c r="F61" s="51">
        <v>5</v>
      </c>
      <c r="G61" s="56" t="s">
        <v>10</v>
      </c>
      <c r="H61" s="11">
        <v>5</v>
      </c>
      <c r="I61" s="11" t="s">
        <v>10</v>
      </c>
      <c r="J61" s="11">
        <v>1.54</v>
      </c>
      <c r="K61" s="11">
        <v>2.2000000000000002</v>
      </c>
      <c r="L61" s="11">
        <v>60</v>
      </c>
      <c r="M61" s="11">
        <v>100</v>
      </c>
      <c r="N61" s="11">
        <v>1890</v>
      </c>
      <c r="O61" s="11">
        <v>1.1340000000000001E-2</v>
      </c>
    </row>
    <row r="62" spans="1:15" s="11" customFormat="1" ht="15" customHeight="1" x14ac:dyDescent="0.25">
      <c r="A62" s="42">
        <v>30112224306</v>
      </c>
      <c r="B62" s="9" t="s">
        <v>218</v>
      </c>
      <c r="C62" s="9" t="s">
        <v>59</v>
      </c>
      <c r="D62" s="43">
        <v>13700</v>
      </c>
      <c r="E62" s="44" t="str">
        <f t="shared" si="3"/>
        <v/>
      </c>
      <c r="F62" s="51">
        <v>5</v>
      </c>
      <c r="G62" s="56" t="s">
        <v>10</v>
      </c>
      <c r="H62" s="11">
        <v>5</v>
      </c>
      <c r="I62" s="11" t="s">
        <v>10</v>
      </c>
      <c r="J62" s="11">
        <v>1.54</v>
      </c>
      <c r="K62" s="11">
        <v>2.2000000000000002</v>
      </c>
      <c r="L62" s="11">
        <v>60</v>
      </c>
      <c r="M62" s="11">
        <v>100</v>
      </c>
      <c r="N62" s="11">
        <v>1890</v>
      </c>
      <c r="O62" s="11">
        <v>1.1340000000000001E-2</v>
      </c>
    </row>
    <row r="63" spans="1:15" s="11" customFormat="1" ht="15" customHeight="1" x14ac:dyDescent="0.25">
      <c r="A63" s="42">
        <v>30112224310</v>
      </c>
      <c r="B63" s="9" t="s">
        <v>219</v>
      </c>
      <c r="C63" s="9" t="s">
        <v>60</v>
      </c>
      <c r="D63" s="43">
        <v>17300</v>
      </c>
      <c r="E63" s="44" t="str">
        <f t="shared" si="3"/>
        <v/>
      </c>
      <c r="F63" s="51">
        <v>5</v>
      </c>
      <c r="G63" s="56" t="s">
        <v>10</v>
      </c>
      <c r="H63" s="11">
        <v>5</v>
      </c>
      <c r="I63" s="11" t="s">
        <v>10</v>
      </c>
      <c r="J63" s="11">
        <v>1.54</v>
      </c>
      <c r="K63" s="11">
        <v>2.2000000000000002</v>
      </c>
      <c r="L63" s="11">
        <v>60</v>
      </c>
      <c r="M63" s="11">
        <v>100</v>
      </c>
      <c r="N63" s="11">
        <v>1890</v>
      </c>
      <c r="O63" s="11">
        <v>1.1340000000000001E-2</v>
      </c>
    </row>
    <row r="64" spans="1:15" s="11" customFormat="1" ht="15" customHeight="1" x14ac:dyDescent="0.25">
      <c r="A64" s="42">
        <v>30112224307</v>
      </c>
      <c r="B64" s="9" t="s">
        <v>220</v>
      </c>
      <c r="C64" s="9" t="s">
        <v>61</v>
      </c>
      <c r="D64" s="43">
        <v>12700</v>
      </c>
      <c r="E64" s="44" t="str">
        <f t="shared" si="3"/>
        <v/>
      </c>
      <c r="F64" s="51">
        <v>5</v>
      </c>
      <c r="G64" s="56" t="s">
        <v>10</v>
      </c>
      <c r="H64" s="11">
        <v>5</v>
      </c>
      <c r="I64" s="11" t="s">
        <v>10</v>
      </c>
      <c r="J64" s="11">
        <v>1.54</v>
      </c>
      <c r="K64" s="11">
        <v>2.2000000000000002</v>
      </c>
      <c r="L64" s="11">
        <v>60</v>
      </c>
      <c r="M64" s="11">
        <v>100</v>
      </c>
      <c r="N64" s="11">
        <v>1890</v>
      </c>
      <c r="O64" s="11">
        <v>1.1340000000000001E-2</v>
      </c>
    </row>
    <row r="65" spans="1:15" s="11" customFormat="1" ht="15" customHeight="1" x14ac:dyDescent="0.25">
      <c r="A65" s="42">
        <v>30112224311</v>
      </c>
      <c r="B65" s="9" t="s">
        <v>221</v>
      </c>
      <c r="C65" s="9" t="s">
        <v>62</v>
      </c>
      <c r="D65" s="43">
        <v>12100</v>
      </c>
      <c r="E65" s="44" t="str">
        <f t="shared" si="3"/>
        <v/>
      </c>
      <c r="F65" s="51">
        <v>5</v>
      </c>
      <c r="G65" s="56" t="s">
        <v>10</v>
      </c>
      <c r="H65" s="11">
        <v>5</v>
      </c>
      <c r="I65" s="11" t="s">
        <v>10</v>
      </c>
      <c r="J65" s="11">
        <v>1.54</v>
      </c>
      <c r="K65" s="11">
        <v>2.2000000000000002</v>
      </c>
      <c r="L65" s="11">
        <v>60</v>
      </c>
      <c r="M65" s="11">
        <v>100</v>
      </c>
      <c r="N65" s="11">
        <v>1890</v>
      </c>
      <c r="O65" s="11">
        <v>1.1340000000000001E-2</v>
      </c>
    </row>
    <row r="66" spans="1:15" s="11" customFormat="1" ht="15" customHeight="1" x14ac:dyDescent="0.25">
      <c r="A66" s="62"/>
      <c r="B66" s="76" t="s">
        <v>350</v>
      </c>
      <c r="C66" s="63"/>
      <c r="D66" s="45"/>
      <c r="E66" s="45"/>
      <c r="F66" s="52"/>
      <c r="G66" s="37"/>
      <c r="H66" s="77"/>
      <c r="I66" s="77"/>
      <c r="J66" s="77"/>
      <c r="K66" s="77"/>
      <c r="L66" s="77"/>
      <c r="M66" s="77"/>
      <c r="N66" s="77"/>
      <c r="O66" s="77"/>
    </row>
    <row r="67" spans="1:15" s="11" customFormat="1" ht="15" customHeight="1" x14ac:dyDescent="0.25">
      <c r="A67" s="70">
        <v>30112224231</v>
      </c>
      <c r="B67" s="71" t="s">
        <v>317</v>
      </c>
      <c r="C67" s="71" t="s">
        <v>304</v>
      </c>
      <c r="D67" s="69">
        <v>14500</v>
      </c>
      <c r="E67" s="72" t="str">
        <f t="shared" si="3"/>
        <v/>
      </c>
      <c r="F67" s="73"/>
      <c r="G67" s="74"/>
      <c r="H67" s="77">
        <v>1</v>
      </c>
      <c r="I67" s="77"/>
      <c r="J67" s="77">
        <v>1.9</v>
      </c>
      <c r="K67" s="77">
        <v>2.1</v>
      </c>
      <c r="L67" s="77">
        <v>60</v>
      </c>
      <c r="M67" s="77">
        <v>100</v>
      </c>
      <c r="N67" s="77">
        <v>1490</v>
      </c>
      <c r="O67" s="77">
        <v>0.01</v>
      </c>
    </row>
    <row r="68" spans="1:15" s="11" customFormat="1" ht="15" customHeight="1" x14ac:dyDescent="0.25">
      <c r="A68" s="70">
        <v>30112224232</v>
      </c>
      <c r="B68" s="71" t="s">
        <v>318</v>
      </c>
      <c r="C68" s="71" t="s">
        <v>305</v>
      </c>
      <c r="D68" s="69">
        <v>13100</v>
      </c>
      <c r="E68" s="72" t="str">
        <f t="shared" si="3"/>
        <v/>
      </c>
      <c r="F68" s="73"/>
      <c r="G68" s="74"/>
      <c r="H68" s="77">
        <v>1</v>
      </c>
      <c r="I68" s="77"/>
      <c r="J68" s="77">
        <v>1.9</v>
      </c>
      <c r="K68" s="77">
        <v>2.1</v>
      </c>
      <c r="L68" s="77">
        <v>60</v>
      </c>
      <c r="M68" s="77">
        <v>100</v>
      </c>
      <c r="N68" s="77">
        <v>1490</v>
      </c>
      <c r="O68" s="77">
        <v>0.01</v>
      </c>
    </row>
    <row r="69" spans="1:15" s="11" customFormat="1" ht="15" customHeight="1" x14ac:dyDescent="0.25">
      <c r="A69" s="62"/>
      <c r="B69" s="76" t="s">
        <v>349</v>
      </c>
      <c r="C69" s="63"/>
      <c r="D69" s="45"/>
      <c r="E69" s="45"/>
      <c r="F69" s="52"/>
      <c r="G69" s="37"/>
      <c r="H69" s="77"/>
      <c r="I69" s="77"/>
      <c r="J69" s="77"/>
      <c r="K69" s="77"/>
      <c r="L69" s="77"/>
      <c r="M69" s="77"/>
      <c r="N69" s="77"/>
      <c r="O69" s="77"/>
    </row>
    <row r="70" spans="1:15" s="11" customFormat="1" ht="15" customHeight="1" x14ac:dyDescent="0.25">
      <c r="A70" s="70">
        <v>30112232410</v>
      </c>
      <c r="B70" s="71" t="s">
        <v>327</v>
      </c>
      <c r="C70" s="71" t="s">
        <v>314</v>
      </c>
      <c r="D70" s="69">
        <v>17000</v>
      </c>
      <c r="E70" s="72" t="str">
        <f t="shared" si="3"/>
        <v/>
      </c>
      <c r="F70" s="73"/>
      <c r="G70" s="74"/>
      <c r="H70" s="77">
        <v>1</v>
      </c>
      <c r="I70" s="77"/>
      <c r="J70" s="77">
        <v>3.1</v>
      </c>
      <c r="K70" s="77">
        <v>3.8</v>
      </c>
      <c r="L70" s="77">
        <v>100</v>
      </c>
      <c r="M70" s="77">
        <v>160</v>
      </c>
      <c r="N70" s="77">
        <v>1540</v>
      </c>
      <c r="O70" s="77">
        <v>2.4639999999999999E-2</v>
      </c>
    </row>
    <row r="71" spans="1:15" s="11" customFormat="1" ht="15" customHeight="1" x14ac:dyDescent="0.25">
      <c r="A71" s="70">
        <v>30112232411</v>
      </c>
      <c r="B71" s="71" t="s">
        <v>328</v>
      </c>
      <c r="C71" s="71" t="s">
        <v>315</v>
      </c>
      <c r="D71" s="69">
        <v>17100</v>
      </c>
      <c r="E71" s="72" t="str">
        <f t="shared" si="3"/>
        <v/>
      </c>
      <c r="F71" s="73"/>
      <c r="G71" s="74"/>
      <c r="H71" s="77">
        <v>1</v>
      </c>
      <c r="I71" s="77"/>
      <c r="J71" s="77">
        <v>3.1</v>
      </c>
      <c r="K71" s="77">
        <v>3.8</v>
      </c>
      <c r="L71" s="77">
        <v>100</v>
      </c>
      <c r="M71" s="77">
        <v>160</v>
      </c>
      <c r="N71" s="77">
        <v>1540</v>
      </c>
      <c r="O71" s="77">
        <v>2.4639999999999999E-2</v>
      </c>
    </row>
    <row r="72" spans="1:15" s="11" customFormat="1" ht="15" customHeight="1" x14ac:dyDescent="0.25">
      <c r="A72" s="70">
        <v>30112232412</v>
      </c>
      <c r="B72" s="71" t="s">
        <v>329</v>
      </c>
      <c r="C72" s="71" t="s">
        <v>316</v>
      </c>
      <c r="D72" s="69">
        <v>16300</v>
      </c>
      <c r="E72" s="72" t="str">
        <f t="shared" si="3"/>
        <v/>
      </c>
      <c r="F72" s="73"/>
      <c r="G72" s="74"/>
      <c r="H72" s="77">
        <v>1</v>
      </c>
      <c r="I72" s="77"/>
      <c r="J72" s="77">
        <v>3.1</v>
      </c>
      <c r="K72" s="77">
        <v>3.8</v>
      </c>
      <c r="L72" s="77">
        <v>100</v>
      </c>
      <c r="M72" s="77">
        <v>160</v>
      </c>
      <c r="N72" s="77">
        <v>1540</v>
      </c>
      <c r="O72" s="77">
        <v>2.4639999999999999E-2</v>
      </c>
    </row>
    <row r="73" spans="1:15" ht="15" customHeight="1" x14ac:dyDescent="0.25">
      <c r="A73" s="37"/>
      <c r="B73" s="38" t="s">
        <v>63</v>
      </c>
      <c r="C73" s="31"/>
      <c r="D73" s="45"/>
      <c r="E73" s="45"/>
      <c r="F73" s="52"/>
      <c r="G73" s="37"/>
      <c r="H73" s="77"/>
      <c r="I73" s="77"/>
      <c r="J73" s="77"/>
      <c r="K73" s="77"/>
      <c r="L73" s="77"/>
      <c r="M73" s="77"/>
      <c r="N73" s="77"/>
      <c r="O73" s="77"/>
    </row>
    <row r="74" spans="1:15" s="11" customFormat="1" ht="15" customHeight="1" x14ac:dyDescent="0.25">
      <c r="A74" s="42">
        <v>99900000008</v>
      </c>
      <c r="B74" s="9" t="s">
        <v>123</v>
      </c>
      <c r="C74" s="9" t="s">
        <v>64</v>
      </c>
      <c r="D74" s="43">
        <v>1070</v>
      </c>
      <c r="E74" s="44" t="str">
        <f t="shared" si="3"/>
        <v/>
      </c>
      <c r="F74" s="51">
        <v>10</v>
      </c>
      <c r="G74" s="56" t="str">
        <f>IF($G$3="","",ROUND(D74-D74*$G$3,0))</f>
        <v/>
      </c>
      <c r="H74" s="77">
        <v>1</v>
      </c>
      <c r="I74" s="77" t="s">
        <v>204</v>
      </c>
      <c r="J74" s="77">
        <v>0.44800000000000001</v>
      </c>
      <c r="K74" s="77">
        <v>0.46</v>
      </c>
      <c r="L74" s="77">
        <v>250</v>
      </c>
      <c r="M74" s="77">
        <v>200</v>
      </c>
      <c r="N74" s="77">
        <v>50</v>
      </c>
      <c r="O74" s="77">
        <v>2.5000000000000001E-3</v>
      </c>
    </row>
    <row r="75" spans="1:15" s="11" customFormat="1" ht="15" customHeight="1" x14ac:dyDescent="0.25">
      <c r="A75" s="42">
        <v>99900000009</v>
      </c>
      <c r="B75" s="9" t="s">
        <v>122</v>
      </c>
      <c r="C75" s="9" t="s">
        <v>65</v>
      </c>
      <c r="D75" s="43">
        <v>1430</v>
      </c>
      <c r="E75" s="44" t="str">
        <f t="shared" si="3"/>
        <v/>
      </c>
      <c r="F75" s="51">
        <v>10</v>
      </c>
      <c r="G75" s="56" t="str">
        <f>IF($G$3="","",ROUND(D75-D75*$G$3,0))</f>
        <v/>
      </c>
      <c r="H75" s="77">
        <v>1</v>
      </c>
      <c r="I75" s="77" t="s">
        <v>204</v>
      </c>
      <c r="J75" s="77">
        <v>0.44800000000000001</v>
      </c>
      <c r="K75" s="77">
        <v>0.46</v>
      </c>
      <c r="L75" s="77">
        <v>250</v>
      </c>
      <c r="M75" s="77">
        <v>200</v>
      </c>
      <c r="N75" s="77">
        <v>50</v>
      </c>
      <c r="O75" s="77">
        <v>2.5000000000000001E-3</v>
      </c>
    </row>
    <row r="76" spans="1:15" s="11" customFormat="1" ht="15" customHeight="1" x14ac:dyDescent="0.25">
      <c r="A76" s="42">
        <v>99900000065</v>
      </c>
      <c r="B76" s="9" t="s">
        <v>289</v>
      </c>
      <c r="C76" s="9" t="s">
        <v>288</v>
      </c>
      <c r="D76" s="43">
        <v>1070</v>
      </c>
      <c r="E76" s="44" t="str">
        <f t="shared" si="3"/>
        <v/>
      </c>
      <c r="F76" s="51"/>
      <c r="G76" s="56"/>
      <c r="H76" s="77">
        <v>1</v>
      </c>
      <c r="I76" s="77"/>
      <c r="J76" s="77">
        <v>0.44800000000000001</v>
      </c>
      <c r="K76" s="77">
        <v>0.46</v>
      </c>
      <c r="L76" s="77">
        <v>250</v>
      </c>
      <c r="M76" s="77">
        <v>200</v>
      </c>
      <c r="N76" s="77">
        <v>50</v>
      </c>
      <c r="O76" s="77">
        <v>2.5000000000000001E-3</v>
      </c>
    </row>
    <row r="77" spans="1:15" s="36" customFormat="1" ht="15" customHeight="1" x14ac:dyDescent="0.25">
      <c r="A77" s="30"/>
      <c r="B77" s="31" t="s">
        <v>121</v>
      </c>
      <c r="C77" s="31"/>
      <c r="D77" s="46"/>
      <c r="E77" s="46"/>
      <c r="F77" s="53"/>
      <c r="G77" s="30"/>
      <c r="H77" s="77"/>
      <c r="I77" s="77"/>
      <c r="J77" s="77"/>
      <c r="K77" s="77"/>
      <c r="L77" s="77"/>
      <c r="M77" s="77"/>
      <c r="N77" s="77"/>
      <c r="O77" s="77"/>
    </row>
    <row r="78" spans="1:15" ht="15" customHeight="1" x14ac:dyDescent="0.25">
      <c r="A78" s="37"/>
      <c r="B78" s="38" t="s">
        <v>66</v>
      </c>
      <c r="C78" s="31"/>
      <c r="D78" s="45"/>
      <c r="E78" s="45"/>
      <c r="F78" s="52"/>
      <c r="G78" s="37"/>
      <c r="H78" s="77"/>
      <c r="I78" s="77"/>
      <c r="J78" s="77"/>
      <c r="K78" s="77"/>
      <c r="L78" s="77"/>
      <c r="M78" s="77"/>
      <c r="N78" s="77"/>
      <c r="O78" s="77"/>
    </row>
    <row r="79" spans="1:15" s="11" customFormat="1" ht="15" customHeight="1" x14ac:dyDescent="0.25">
      <c r="A79" s="42">
        <v>30112226300</v>
      </c>
      <c r="B79" s="9" t="s">
        <v>120</v>
      </c>
      <c r="C79" s="9" t="s">
        <v>67</v>
      </c>
      <c r="D79" s="43">
        <v>6400</v>
      </c>
      <c r="E79" s="44" t="str">
        <f t="shared" ref="E79:E132" si="4">IF($E$3="","",ROUND(D79-D79*$E$3,0))</f>
        <v/>
      </c>
      <c r="F79" s="51">
        <v>5</v>
      </c>
      <c r="G79" s="56" t="s">
        <v>10</v>
      </c>
      <c r="H79" s="11">
        <v>5</v>
      </c>
      <c r="I79" s="11" t="s">
        <v>10</v>
      </c>
      <c r="J79" s="11">
        <v>0.49</v>
      </c>
      <c r="K79" s="11">
        <v>0.7</v>
      </c>
      <c r="L79" s="11">
        <v>60</v>
      </c>
      <c r="M79" s="11">
        <v>100</v>
      </c>
      <c r="N79" s="11">
        <v>510</v>
      </c>
      <c r="O79" s="11">
        <v>3.0600000000000002E-3</v>
      </c>
    </row>
    <row r="80" spans="1:15" s="11" customFormat="1" ht="15" customHeight="1" x14ac:dyDescent="0.25">
      <c r="A80" s="42">
        <v>30112226303</v>
      </c>
      <c r="B80" s="9" t="s">
        <v>119</v>
      </c>
      <c r="C80" s="9" t="s">
        <v>68</v>
      </c>
      <c r="D80" s="43">
        <v>7400</v>
      </c>
      <c r="E80" s="44" t="str">
        <f t="shared" si="4"/>
        <v/>
      </c>
      <c r="F80" s="51">
        <v>10</v>
      </c>
      <c r="G80" s="56" t="s">
        <v>10</v>
      </c>
      <c r="H80" s="11">
        <v>10</v>
      </c>
      <c r="I80" s="11" t="s">
        <v>10</v>
      </c>
      <c r="J80" s="11">
        <v>0.49</v>
      </c>
      <c r="K80" s="11">
        <v>0.7</v>
      </c>
      <c r="L80" s="11">
        <v>60</v>
      </c>
      <c r="M80" s="11">
        <v>100</v>
      </c>
      <c r="N80" s="11">
        <v>510</v>
      </c>
      <c r="O80" s="11">
        <v>3.0600000000000002E-3</v>
      </c>
    </row>
    <row r="81" spans="1:15" s="11" customFormat="1" ht="15" customHeight="1" x14ac:dyDescent="0.25">
      <c r="A81" s="42">
        <v>30112226301</v>
      </c>
      <c r="B81" s="9" t="s">
        <v>118</v>
      </c>
      <c r="C81" s="9" t="s">
        <v>69</v>
      </c>
      <c r="D81" s="43">
        <v>6100</v>
      </c>
      <c r="E81" s="44" t="str">
        <f t="shared" si="4"/>
        <v/>
      </c>
      <c r="F81" s="51">
        <v>10</v>
      </c>
      <c r="G81" s="56" t="s">
        <v>10</v>
      </c>
      <c r="H81" s="11">
        <v>10</v>
      </c>
      <c r="I81" s="11" t="s">
        <v>10</v>
      </c>
      <c r="J81" s="11">
        <v>0.49</v>
      </c>
      <c r="K81" s="11">
        <v>0.7</v>
      </c>
      <c r="L81" s="11">
        <v>60</v>
      </c>
      <c r="M81" s="11">
        <v>100</v>
      </c>
      <c r="N81" s="11">
        <v>510</v>
      </c>
      <c r="O81" s="11">
        <v>3.0600000000000002E-3</v>
      </c>
    </row>
    <row r="82" spans="1:15" s="11" customFormat="1" ht="15" customHeight="1" x14ac:dyDescent="0.25">
      <c r="A82" s="42">
        <v>30112226306</v>
      </c>
      <c r="B82" s="9" t="s">
        <v>117</v>
      </c>
      <c r="C82" s="9" t="s">
        <v>70</v>
      </c>
      <c r="D82" s="43">
        <v>5100</v>
      </c>
      <c r="E82" s="44" t="str">
        <f t="shared" si="4"/>
        <v/>
      </c>
      <c r="F82" s="51">
        <v>10</v>
      </c>
      <c r="G82" s="56" t="s">
        <v>10</v>
      </c>
      <c r="H82" s="11">
        <v>10</v>
      </c>
      <c r="I82" s="11" t="s">
        <v>10</v>
      </c>
      <c r="J82" s="11">
        <v>0.49</v>
      </c>
      <c r="K82" s="11">
        <v>0.7</v>
      </c>
      <c r="L82" s="11">
        <v>60</v>
      </c>
      <c r="M82" s="11">
        <v>100</v>
      </c>
      <c r="N82" s="11">
        <v>510</v>
      </c>
      <c r="O82" s="11">
        <v>3.0600000000000002E-3</v>
      </c>
    </row>
    <row r="83" spans="1:15" s="11" customFormat="1" ht="15" customHeight="1" x14ac:dyDescent="0.25">
      <c r="A83" s="42">
        <v>30112226305</v>
      </c>
      <c r="B83" s="9" t="s">
        <v>116</v>
      </c>
      <c r="C83" s="9" t="s">
        <v>71</v>
      </c>
      <c r="D83" s="43">
        <v>7200</v>
      </c>
      <c r="E83" s="44" t="str">
        <f t="shared" si="4"/>
        <v/>
      </c>
      <c r="F83" s="51">
        <v>5</v>
      </c>
      <c r="G83" s="56" t="s">
        <v>10</v>
      </c>
      <c r="H83" s="11">
        <v>5</v>
      </c>
      <c r="I83" s="11" t="s">
        <v>10</v>
      </c>
      <c r="J83" s="11">
        <v>0.49</v>
      </c>
      <c r="K83" s="11">
        <v>0.7</v>
      </c>
      <c r="L83" s="11">
        <v>60</v>
      </c>
      <c r="M83" s="11">
        <v>100</v>
      </c>
      <c r="N83" s="11">
        <v>510</v>
      </c>
      <c r="O83" s="11">
        <v>3.0600000000000002E-3</v>
      </c>
    </row>
    <row r="84" spans="1:15" s="11" customFormat="1" ht="15" customHeight="1" x14ac:dyDescent="0.25">
      <c r="A84" s="42">
        <v>30112226304</v>
      </c>
      <c r="B84" s="9" t="s">
        <v>115</v>
      </c>
      <c r="C84" s="9" t="s">
        <v>72</v>
      </c>
      <c r="D84" s="43">
        <v>6800</v>
      </c>
      <c r="E84" s="44" t="str">
        <f t="shared" si="4"/>
        <v/>
      </c>
      <c r="F84" s="51">
        <v>10</v>
      </c>
      <c r="G84" s="56" t="s">
        <v>10</v>
      </c>
      <c r="H84" s="11">
        <v>10</v>
      </c>
      <c r="I84" s="11" t="s">
        <v>10</v>
      </c>
      <c r="J84" s="11">
        <v>0.49</v>
      </c>
      <c r="K84" s="11">
        <v>0.7</v>
      </c>
      <c r="L84" s="11">
        <v>60</v>
      </c>
      <c r="M84" s="11">
        <v>100</v>
      </c>
      <c r="N84" s="11">
        <v>510</v>
      </c>
      <c r="O84" s="11">
        <v>3.0600000000000002E-3</v>
      </c>
    </row>
    <row r="85" spans="1:15" s="11" customFormat="1" ht="15" customHeight="1" x14ac:dyDescent="0.25">
      <c r="A85" s="42">
        <v>30112226309</v>
      </c>
      <c r="B85" s="9" t="s">
        <v>114</v>
      </c>
      <c r="C85" s="9" t="s">
        <v>73</v>
      </c>
      <c r="D85" s="43">
        <v>8400</v>
      </c>
      <c r="E85" s="44" t="str">
        <f t="shared" si="4"/>
        <v/>
      </c>
      <c r="F85" s="51">
        <v>10</v>
      </c>
      <c r="G85" s="56" t="s">
        <v>10</v>
      </c>
      <c r="H85" s="11">
        <v>10</v>
      </c>
      <c r="I85" s="11" t="s">
        <v>10</v>
      </c>
      <c r="J85" s="11">
        <v>0.49</v>
      </c>
      <c r="K85" s="11">
        <v>0.7</v>
      </c>
      <c r="L85" s="11">
        <v>60</v>
      </c>
      <c r="M85" s="11">
        <v>100</v>
      </c>
      <c r="N85" s="11">
        <v>510</v>
      </c>
      <c r="O85" s="11">
        <v>3.0600000000000002E-3</v>
      </c>
    </row>
    <row r="86" spans="1:15" s="11" customFormat="1" ht="15" customHeight="1" x14ac:dyDescent="0.25">
      <c r="A86" s="42">
        <v>30112226307</v>
      </c>
      <c r="B86" s="9" t="s">
        <v>113</v>
      </c>
      <c r="C86" s="9" t="s">
        <v>74</v>
      </c>
      <c r="D86" s="43">
        <v>7100</v>
      </c>
      <c r="E86" s="44" t="str">
        <f t="shared" si="4"/>
        <v/>
      </c>
      <c r="F86" s="51">
        <v>5</v>
      </c>
      <c r="G86" s="56" t="s">
        <v>10</v>
      </c>
      <c r="H86" s="11">
        <v>5</v>
      </c>
      <c r="I86" s="11" t="s">
        <v>10</v>
      </c>
      <c r="J86" s="11">
        <v>0.49</v>
      </c>
      <c r="K86" s="11">
        <v>0.7</v>
      </c>
      <c r="L86" s="11">
        <v>60</v>
      </c>
      <c r="M86" s="11">
        <v>100</v>
      </c>
      <c r="N86" s="11">
        <v>510</v>
      </c>
      <c r="O86" s="11">
        <v>3.0600000000000002E-3</v>
      </c>
    </row>
    <row r="87" spans="1:15" s="11" customFormat="1" ht="15" customHeight="1" x14ac:dyDescent="0.25">
      <c r="A87" s="42">
        <v>30112226308</v>
      </c>
      <c r="B87" s="9" t="s">
        <v>112</v>
      </c>
      <c r="C87" s="9" t="s">
        <v>75</v>
      </c>
      <c r="D87" s="43">
        <v>6000</v>
      </c>
      <c r="E87" s="44" t="str">
        <f t="shared" si="4"/>
        <v/>
      </c>
      <c r="F87" s="51">
        <v>5</v>
      </c>
      <c r="G87" s="56" t="s">
        <v>10</v>
      </c>
      <c r="H87" s="11">
        <v>5</v>
      </c>
      <c r="I87" s="11" t="s">
        <v>10</v>
      </c>
      <c r="J87" s="11">
        <v>0.49</v>
      </c>
      <c r="K87" s="11">
        <v>0.7</v>
      </c>
      <c r="L87" s="11">
        <v>60</v>
      </c>
      <c r="M87" s="11">
        <v>100</v>
      </c>
      <c r="N87" s="11">
        <v>510</v>
      </c>
      <c r="O87" s="11">
        <v>3.0600000000000002E-3</v>
      </c>
    </row>
    <row r="88" spans="1:15" s="11" customFormat="1" ht="15" customHeight="1" x14ac:dyDescent="0.25">
      <c r="A88" s="42">
        <v>30112226302</v>
      </c>
      <c r="B88" s="9" t="s">
        <v>111</v>
      </c>
      <c r="C88" s="9" t="s">
        <v>76</v>
      </c>
      <c r="D88" s="43">
        <v>8000</v>
      </c>
      <c r="E88" s="44" t="str">
        <f t="shared" si="4"/>
        <v/>
      </c>
      <c r="F88" s="51">
        <v>5</v>
      </c>
      <c r="G88" s="56" t="s">
        <v>10</v>
      </c>
      <c r="H88" s="11">
        <v>5</v>
      </c>
      <c r="I88" s="11" t="s">
        <v>10</v>
      </c>
      <c r="J88" s="11">
        <v>0.49</v>
      </c>
      <c r="K88" s="11">
        <v>0.7</v>
      </c>
      <c r="L88" s="11">
        <v>60</v>
      </c>
      <c r="M88" s="11">
        <v>100</v>
      </c>
      <c r="N88" s="11">
        <v>510</v>
      </c>
      <c r="O88" s="11">
        <v>3.0600000000000002E-3</v>
      </c>
    </row>
    <row r="89" spans="1:15" ht="15" customHeight="1" x14ac:dyDescent="0.25">
      <c r="A89" s="37"/>
      <c r="B89" s="38" t="s">
        <v>77</v>
      </c>
      <c r="C89" s="31"/>
      <c r="D89" s="45"/>
      <c r="E89" s="45"/>
      <c r="F89" s="52"/>
      <c r="G89" s="37"/>
      <c r="H89" s="77"/>
      <c r="I89" s="77"/>
      <c r="J89" s="77"/>
      <c r="K89" s="77"/>
      <c r="L89" s="77"/>
      <c r="M89" s="77"/>
      <c r="N89" s="77"/>
      <c r="O89" s="77"/>
    </row>
    <row r="90" spans="1:15" s="11" customFormat="1" ht="15" customHeight="1" x14ac:dyDescent="0.25">
      <c r="A90" s="42">
        <v>30112227600</v>
      </c>
      <c r="B90" s="9" t="s">
        <v>292</v>
      </c>
      <c r="C90" s="9" t="s">
        <v>354</v>
      </c>
      <c r="D90" s="43">
        <v>20000</v>
      </c>
      <c r="E90" s="44" t="str">
        <f t="shared" si="4"/>
        <v/>
      </c>
      <c r="F90" s="51">
        <v>5</v>
      </c>
      <c r="G90" s="56" t="s">
        <v>10</v>
      </c>
      <c r="H90" s="77">
        <v>1</v>
      </c>
      <c r="I90" s="77"/>
      <c r="J90" s="77">
        <v>2.1</v>
      </c>
      <c r="K90" s="77">
        <v>2.2000000000000002</v>
      </c>
      <c r="L90" s="77">
        <v>60</v>
      </c>
      <c r="M90" s="77">
        <v>100</v>
      </c>
      <c r="N90" s="77">
        <v>1490</v>
      </c>
      <c r="O90" s="77">
        <f>L90*M90*N90/1000000000</f>
        <v>8.94E-3</v>
      </c>
    </row>
    <row r="91" spans="1:15" s="11" customFormat="1" ht="15" customHeight="1" x14ac:dyDescent="0.25">
      <c r="A91" s="42">
        <v>30112227601</v>
      </c>
      <c r="B91" s="9" t="s">
        <v>222</v>
      </c>
      <c r="C91" s="9" t="s">
        <v>78</v>
      </c>
      <c r="D91" s="43">
        <v>21800</v>
      </c>
      <c r="E91" s="44" t="str">
        <f t="shared" si="4"/>
        <v/>
      </c>
      <c r="F91" s="51">
        <v>5</v>
      </c>
      <c r="G91" s="56" t="s">
        <v>10</v>
      </c>
      <c r="H91" s="77">
        <v>5</v>
      </c>
      <c r="I91" s="77" t="s">
        <v>10</v>
      </c>
      <c r="J91" s="77">
        <v>2.1</v>
      </c>
      <c r="K91" s="77">
        <v>2.2000000000000002</v>
      </c>
      <c r="L91" s="77">
        <v>60</v>
      </c>
      <c r="M91" s="77">
        <v>100</v>
      </c>
      <c r="N91" s="77">
        <v>1490</v>
      </c>
      <c r="O91" s="77">
        <v>0.01</v>
      </c>
    </row>
    <row r="92" spans="1:15" s="11" customFormat="1" ht="15" customHeight="1" x14ac:dyDescent="0.25">
      <c r="A92" s="42">
        <v>30112227603</v>
      </c>
      <c r="B92" s="9" t="s">
        <v>293</v>
      </c>
      <c r="C92" s="9" t="s">
        <v>290</v>
      </c>
      <c r="D92" s="43">
        <v>17400</v>
      </c>
      <c r="E92" s="44" t="str">
        <f t="shared" si="4"/>
        <v/>
      </c>
      <c r="F92" s="51">
        <v>5</v>
      </c>
      <c r="G92" s="56" t="s">
        <v>10</v>
      </c>
      <c r="H92" s="77">
        <v>1</v>
      </c>
      <c r="I92" s="77"/>
      <c r="J92" s="77">
        <v>2.2000000000000002</v>
      </c>
      <c r="K92" s="77">
        <v>2.2999999999999998</v>
      </c>
      <c r="L92" s="77">
        <v>60</v>
      </c>
      <c r="M92" s="77">
        <v>100</v>
      </c>
      <c r="N92" s="77">
        <v>1490</v>
      </c>
      <c r="O92" s="77">
        <v>0.01</v>
      </c>
    </row>
    <row r="93" spans="1:15" s="11" customFormat="1" ht="15" customHeight="1" x14ac:dyDescent="0.25">
      <c r="A93" s="42">
        <v>30112227602</v>
      </c>
      <c r="B93" s="9" t="s">
        <v>223</v>
      </c>
      <c r="C93" s="9" t="s">
        <v>355</v>
      </c>
      <c r="D93" s="43">
        <v>19000</v>
      </c>
      <c r="E93" s="44" t="str">
        <f t="shared" si="4"/>
        <v/>
      </c>
      <c r="F93" s="51">
        <v>5</v>
      </c>
      <c r="G93" s="56" t="s">
        <v>10</v>
      </c>
      <c r="H93" s="77">
        <v>5</v>
      </c>
      <c r="I93" s="77"/>
      <c r="J93" s="77">
        <v>2.1</v>
      </c>
      <c r="K93" s="77">
        <v>2.2999999999999998</v>
      </c>
      <c r="L93" s="77">
        <v>60</v>
      </c>
      <c r="M93" s="77">
        <v>100</v>
      </c>
      <c r="N93" s="77">
        <v>1490</v>
      </c>
      <c r="O93" s="77">
        <v>0.01</v>
      </c>
    </row>
    <row r="94" spans="1:15" s="11" customFormat="1" ht="15" customHeight="1" x14ac:dyDescent="0.25">
      <c r="A94" s="42">
        <v>30112227604</v>
      </c>
      <c r="B94" s="9" t="s">
        <v>294</v>
      </c>
      <c r="C94" s="9" t="s">
        <v>291</v>
      </c>
      <c r="D94" s="43">
        <v>20900</v>
      </c>
      <c r="E94" s="44" t="str">
        <f t="shared" si="4"/>
        <v/>
      </c>
      <c r="F94" s="51">
        <v>5</v>
      </c>
      <c r="G94" s="56" t="s">
        <v>10</v>
      </c>
      <c r="H94" s="77">
        <v>5</v>
      </c>
      <c r="I94" s="77"/>
      <c r="J94" s="77">
        <v>2.2000000000000002</v>
      </c>
      <c r="K94" s="77">
        <v>2.2999999999999998</v>
      </c>
      <c r="L94" s="77">
        <v>60</v>
      </c>
      <c r="M94" s="77">
        <v>100</v>
      </c>
      <c r="N94" s="77">
        <v>1490</v>
      </c>
      <c r="O94" s="77">
        <v>0.01</v>
      </c>
    </row>
    <row r="95" spans="1:15" s="11" customFormat="1" ht="15" customHeight="1" x14ac:dyDescent="0.25">
      <c r="A95" s="42">
        <v>30112226502</v>
      </c>
      <c r="B95" s="9" t="s">
        <v>224</v>
      </c>
      <c r="C95" s="9" t="s">
        <v>79</v>
      </c>
      <c r="D95" s="43">
        <v>18600</v>
      </c>
      <c r="E95" s="44" t="str">
        <f t="shared" si="4"/>
        <v/>
      </c>
      <c r="F95" s="51">
        <v>5</v>
      </c>
      <c r="G95" s="56" t="s">
        <v>10</v>
      </c>
      <c r="H95" s="77">
        <v>5</v>
      </c>
      <c r="I95" s="77" t="s">
        <v>10</v>
      </c>
      <c r="J95" s="77">
        <v>3</v>
      </c>
      <c r="K95" s="77">
        <v>3.2</v>
      </c>
      <c r="L95" s="77">
        <v>60</v>
      </c>
      <c r="M95" s="77">
        <v>100</v>
      </c>
      <c r="N95" s="77">
        <v>1890</v>
      </c>
      <c r="O95" s="77">
        <v>1.2999999999999999E-2</v>
      </c>
    </row>
    <row r="96" spans="1:15" s="11" customFormat="1" ht="15" customHeight="1" x14ac:dyDescent="0.25">
      <c r="A96" s="42">
        <v>30112226501</v>
      </c>
      <c r="B96" s="9" t="s">
        <v>225</v>
      </c>
      <c r="C96" s="9" t="s">
        <v>80</v>
      </c>
      <c r="D96" s="43">
        <v>21400</v>
      </c>
      <c r="E96" s="44" t="str">
        <f t="shared" si="4"/>
        <v/>
      </c>
      <c r="F96" s="51">
        <v>5</v>
      </c>
      <c r="G96" s="56" t="s">
        <v>10</v>
      </c>
      <c r="H96" s="77">
        <v>5</v>
      </c>
      <c r="I96" s="77" t="s">
        <v>10</v>
      </c>
      <c r="J96" s="77">
        <v>3</v>
      </c>
      <c r="K96" s="77">
        <v>3.2</v>
      </c>
      <c r="L96" s="77">
        <v>60</v>
      </c>
      <c r="M96" s="77">
        <v>100</v>
      </c>
      <c r="N96" s="77">
        <v>1890</v>
      </c>
      <c r="O96" s="77">
        <v>1.2999999999999999E-2</v>
      </c>
    </row>
    <row r="97" spans="1:15" s="11" customFormat="1" ht="15" customHeight="1" x14ac:dyDescent="0.25">
      <c r="A97" s="42">
        <v>30112226503</v>
      </c>
      <c r="B97" s="9" t="s">
        <v>226</v>
      </c>
      <c r="C97" s="9" t="s">
        <v>356</v>
      </c>
      <c r="D97" s="43">
        <v>21900</v>
      </c>
      <c r="E97" s="44" t="str">
        <f t="shared" si="4"/>
        <v/>
      </c>
      <c r="F97" s="51">
        <v>5</v>
      </c>
      <c r="G97" s="56" t="s">
        <v>10</v>
      </c>
      <c r="H97" s="77">
        <v>5</v>
      </c>
      <c r="I97" s="77"/>
      <c r="J97" s="77">
        <v>3</v>
      </c>
      <c r="K97" s="77">
        <v>3.2</v>
      </c>
      <c r="L97" s="77">
        <v>60</v>
      </c>
      <c r="M97" s="77">
        <v>100</v>
      </c>
      <c r="N97" s="77">
        <v>1890</v>
      </c>
      <c r="O97" s="77">
        <v>1.2999999999999999E-2</v>
      </c>
    </row>
    <row r="98" spans="1:15" s="11" customFormat="1" ht="15" customHeight="1" x14ac:dyDescent="0.25">
      <c r="A98" s="42">
        <v>30112226504</v>
      </c>
      <c r="B98" s="9" t="s">
        <v>227</v>
      </c>
      <c r="C98" s="9" t="s">
        <v>230</v>
      </c>
      <c r="D98" s="43">
        <v>23000</v>
      </c>
      <c r="E98" s="44" t="str">
        <f t="shared" si="4"/>
        <v/>
      </c>
      <c r="F98" s="51">
        <v>5</v>
      </c>
      <c r="G98" s="56" t="s">
        <v>10</v>
      </c>
      <c r="H98" s="77">
        <v>5</v>
      </c>
      <c r="I98" s="77"/>
      <c r="J98" s="77">
        <v>3.2</v>
      </c>
      <c r="K98" s="77">
        <v>3.4</v>
      </c>
      <c r="L98" s="77">
        <v>60</v>
      </c>
      <c r="M98" s="77">
        <v>100</v>
      </c>
      <c r="N98" s="77">
        <v>1890</v>
      </c>
      <c r="O98" s="77">
        <v>1.2999999999999999E-2</v>
      </c>
    </row>
    <row r="99" spans="1:15" s="11" customFormat="1" ht="15" customHeight="1" x14ac:dyDescent="0.25">
      <c r="A99" s="42">
        <v>30112226500</v>
      </c>
      <c r="B99" s="9" t="s">
        <v>228</v>
      </c>
      <c r="C99" s="9" t="s">
        <v>81</v>
      </c>
      <c r="D99" s="43">
        <v>21700</v>
      </c>
      <c r="E99" s="44" t="str">
        <f t="shared" si="4"/>
        <v/>
      </c>
      <c r="F99" s="51">
        <v>5</v>
      </c>
      <c r="G99" s="56" t="s">
        <v>10</v>
      </c>
      <c r="H99" s="77">
        <v>5</v>
      </c>
      <c r="I99" s="77" t="s">
        <v>10</v>
      </c>
      <c r="J99" s="77">
        <v>3</v>
      </c>
      <c r="K99" s="77">
        <v>3.2</v>
      </c>
      <c r="L99" s="77">
        <v>60</v>
      </c>
      <c r="M99" s="77">
        <v>100</v>
      </c>
      <c r="N99" s="77">
        <v>1890</v>
      </c>
      <c r="O99" s="77">
        <v>1.2999999999999999E-2</v>
      </c>
    </row>
    <row r="100" spans="1:15" s="11" customFormat="1" ht="15" customHeight="1" x14ac:dyDescent="0.25">
      <c r="A100" s="62"/>
      <c r="B100" s="76" t="s">
        <v>347</v>
      </c>
      <c r="C100" s="63"/>
      <c r="D100" s="45"/>
      <c r="E100" s="45"/>
      <c r="F100" s="52"/>
      <c r="G100" s="37"/>
      <c r="H100" s="77"/>
      <c r="I100" s="77"/>
      <c r="J100" s="77"/>
      <c r="K100" s="77"/>
      <c r="L100" s="77"/>
      <c r="M100" s="77"/>
      <c r="N100" s="77"/>
      <c r="O100" s="77"/>
    </row>
    <row r="101" spans="1:15" s="11" customFormat="1" ht="15" customHeight="1" x14ac:dyDescent="0.25">
      <c r="A101" s="70">
        <v>30112227620</v>
      </c>
      <c r="B101" s="71" t="s">
        <v>342</v>
      </c>
      <c r="C101" s="71" t="s">
        <v>296</v>
      </c>
      <c r="D101" s="69">
        <v>17200</v>
      </c>
      <c r="E101" s="44" t="str">
        <f t="shared" si="4"/>
        <v/>
      </c>
      <c r="F101" s="73"/>
      <c r="G101" s="74"/>
      <c r="H101" s="77">
        <v>1</v>
      </c>
      <c r="I101" s="77"/>
      <c r="J101" s="77">
        <v>2.9</v>
      </c>
      <c r="K101" s="77">
        <v>3.8</v>
      </c>
      <c r="L101" s="77">
        <v>100</v>
      </c>
      <c r="M101" s="77">
        <v>160</v>
      </c>
      <c r="N101" s="77">
        <v>1540</v>
      </c>
      <c r="O101" s="77">
        <v>0.02</v>
      </c>
    </row>
    <row r="102" spans="1:15" s="11" customFormat="1" ht="15" customHeight="1" x14ac:dyDescent="0.25">
      <c r="A102" s="70">
        <v>30112227621</v>
      </c>
      <c r="B102" s="71" t="s">
        <v>335</v>
      </c>
      <c r="C102" s="71" t="s">
        <v>297</v>
      </c>
      <c r="D102" s="69">
        <v>16700</v>
      </c>
      <c r="E102" s="44" t="str">
        <f t="shared" si="4"/>
        <v/>
      </c>
      <c r="F102" s="73"/>
      <c r="G102" s="74"/>
      <c r="H102" s="77">
        <v>1</v>
      </c>
      <c r="I102" s="77"/>
      <c r="J102" s="77">
        <v>2.8</v>
      </c>
      <c r="K102" s="77">
        <v>3.7</v>
      </c>
      <c r="L102" s="77">
        <v>100</v>
      </c>
      <c r="M102" s="77">
        <v>160</v>
      </c>
      <c r="N102" s="77">
        <v>1540</v>
      </c>
      <c r="O102" s="77">
        <v>0.02</v>
      </c>
    </row>
    <row r="103" spans="1:15" s="11" customFormat="1" ht="15" customHeight="1" x14ac:dyDescent="0.25">
      <c r="A103" s="70">
        <v>30112227622</v>
      </c>
      <c r="B103" s="71" t="s">
        <v>336</v>
      </c>
      <c r="C103" s="71" t="s">
        <v>298</v>
      </c>
      <c r="D103" s="69">
        <v>15300</v>
      </c>
      <c r="E103" s="44" t="str">
        <f t="shared" si="4"/>
        <v/>
      </c>
      <c r="F103" s="73"/>
      <c r="G103" s="74"/>
      <c r="H103" s="77">
        <v>1</v>
      </c>
      <c r="I103" s="77"/>
      <c r="J103" s="77">
        <v>2.8</v>
      </c>
      <c r="K103" s="77">
        <v>3.7</v>
      </c>
      <c r="L103" s="77">
        <v>100</v>
      </c>
      <c r="M103" s="77">
        <v>160</v>
      </c>
      <c r="N103" s="77">
        <v>1540</v>
      </c>
      <c r="O103" s="77">
        <v>0.02</v>
      </c>
    </row>
    <row r="104" spans="1:15" s="11" customFormat="1" ht="15" customHeight="1" x14ac:dyDescent="0.25">
      <c r="A104" s="70">
        <v>30112227623</v>
      </c>
      <c r="B104" s="71" t="s">
        <v>337</v>
      </c>
      <c r="C104" s="71" t="s">
        <v>299</v>
      </c>
      <c r="D104" s="69">
        <v>17400</v>
      </c>
      <c r="E104" s="44" t="str">
        <f t="shared" si="4"/>
        <v/>
      </c>
      <c r="F104" s="73"/>
      <c r="G104" s="74"/>
      <c r="H104" s="77">
        <v>1</v>
      </c>
      <c r="I104" s="77"/>
      <c r="J104" s="77">
        <v>2.9</v>
      </c>
      <c r="K104" s="77">
        <v>3.8</v>
      </c>
      <c r="L104" s="77">
        <v>100</v>
      </c>
      <c r="M104" s="77">
        <v>160</v>
      </c>
      <c r="N104" s="77">
        <v>1540</v>
      </c>
      <c r="O104" s="77">
        <v>0.02</v>
      </c>
    </row>
    <row r="105" spans="1:15" s="11" customFormat="1" ht="15" customHeight="1" x14ac:dyDescent="0.25">
      <c r="A105" s="70">
        <v>30112226520</v>
      </c>
      <c r="B105" s="71" t="s">
        <v>338</v>
      </c>
      <c r="C105" s="71" t="s">
        <v>300</v>
      </c>
      <c r="D105" s="69">
        <v>19600</v>
      </c>
      <c r="E105" s="44" t="str">
        <f t="shared" si="4"/>
        <v/>
      </c>
      <c r="F105" s="73"/>
      <c r="G105" s="74"/>
      <c r="H105" s="77">
        <v>1</v>
      </c>
      <c r="I105" s="77"/>
      <c r="J105" s="77">
        <v>3</v>
      </c>
      <c r="K105" s="77">
        <v>4</v>
      </c>
      <c r="L105" s="77">
        <v>100</v>
      </c>
      <c r="M105" s="77">
        <v>160</v>
      </c>
      <c r="N105" s="77">
        <v>1940</v>
      </c>
      <c r="O105" s="77">
        <v>3.1E-2</v>
      </c>
    </row>
    <row r="106" spans="1:15" s="11" customFormat="1" ht="15" customHeight="1" x14ac:dyDescent="0.25">
      <c r="A106" s="70">
        <v>30112226521</v>
      </c>
      <c r="B106" s="71" t="s">
        <v>339</v>
      </c>
      <c r="C106" s="71" t="s">
        <v>301</v>
      </c>
      <c r="D106" s="69">
        <v>19800</v>
      </c>
      <c r="E106" s="44" t="str">
        <f t="shared" si="4"/>
        <v/>
      </c>
      <c r="F106" s="73"/>
      <c r="G106" s="74"/>
      <c r="H106" s="77">
        <v>1</v>
      </c>
      <c r="I106" s="77"/>
      <c r="J106" s="77">
        <v>3</v>
      </c>
      <c r="K106" s="77">
        <v>4</v>
      </c>
      <c r="L106" s="77">
        <v>100</v>
      </c>
      <c r="M106" s="77">
        <v>160</v>
      </c>
      <c r="N106" s="77">
        <v>1940</v>
      </c>
      <c r="O106" s="77">
        <v>3.1E-2</v>
      </c>
    </row>
    <row r="107" spans="1:15" s="11" customFormat="1" ht="15" customHeight="1" x14ac:dyDescent="0.25">
      <c r="A107" s="70">
        <v>30112226522</v>
      </c>
      <c r="B107" s="71" t="s">
        <v>340</v>
      </c>
      <c r="C107" s="71" t="s">
        <v>302</v>
      </c>
      <c r="D107" s="69">
        <v>18500</v>
      </c>
      <c r="E107" s="44" t="str">
        <f t="shared" si="4"/>
        <v/>
      </c>
      <c r="F107" s="73"/>
      <c r="G107" s="74"/>
      <c r="H107" s="77">
        <v>1</v>
      </c>
      <c r="I107" s="77"/>
      <c r="J107" s="77">
        <v>3</v>
      </c>
      <c r="K107" s="77">
        <v>4</v>
      </c>
      <c r="L107" s="77">
        <v>100</v>
      </c>
      <c r="M107" s="77">
        <v>160</v>
      </c>
      <c r="N107" s="77">
        <v>1940</v>
      </c>
      <c r="O107" s="77">
        <v>3.1E-2</v>
      </c>
    </row>
    <row r="108" spans="1:15" s="11" customFormat="1" ht="15" customHeight="1" x14ac:dyDescent="0.25">
      <c r="A108" s="70">
        <v>30112226523</v>
      </c>
      <c r="B108" s="71" t="s">
        <v>341</v>
      </c>
      <c r="C108" s="71" t="s">
        <v>303</v>
      </c>
      <c r="D108" s="69">
        <v>20500</v>
      </c>
      <c r="E108" s="44" t="str">
        <f t="shared" si="4"/>
        <v/>
      </c>
      <c r="F108" s="73"/>
      <c r="G108" s="74"/>
      <c r="H108" s="77">
        <v>1</v>
      </c>
      <c r="I108" s="77"/>
      <c r="J108" s="77">
        <v>3.1</v>
      </c>
      <c r="K108" s="77">
        <v>4.0999999999999996</v>
      </c>
      <c r="L108" s="77">
        <v>100</v>
      </c>
      <c r="M108" s="77">
        <v>160</v>
      </c>
      <c r="N108" s="77">
        <v>1940</v>
      </c>
      <c r="O108" s="77">
        <v>3.1E-2</v>
      </c>
    </row>
    <row r="109" spans="1:15" s="11" customFormat="1" ht="15" customHeight="1" x14ac:dyDescent="0.25">
      <c r="A109" s="62"/>
      <c r="B109" s="76" t="s">
        <v>348</v>
      </c>
      <c r="C109" s="63"/>
      <c r="D109" s="45"/>
      <c r="E109" s="45"/>
      <c r="F109" s="52"/>
      <c r="G109" s="37"/>
      <c r="H109" s="77"/>
      <c r="I109" s="77"/>
      <c r="J109" s="77"/>
      <c r="K109" s="77"/>
      <c r="L109" s="77"/>
      <c r="M109" s="77"/>
      <c r="N109" s="77"/>
      <c r="O109" s="77"/>
    </row>
    <row r="110" spans="1:15" s="11" customFormat="1" ht="15" customHeight="1" x14ac:dyDescent="0.25">
      <c r="A110" s="70">
        <v>30112232200</v>
      </c>
      <c r="B110" s="71" t="s">
        <v>319</v>
      </c>
      <c r="C110" s="71" t="s">
        <v>306</v>
      </c>
      <c r="D110" s="69">
        <v>20900</v>
      </c>
      <c r="E110" s="44" t="str">
        <f t="shared" si="4"/>
        <v/>
      </c>
      <c r="F110" s="73"/>
      <c r="G110" s="74"/>
      <c r="H110" s="77">
        <v>1</v>
      </c>
      <c r="I110" s="77"/>
      <c r="J110" s="77">
        <v>3.1</v>
      </c>
      <c r="K110" s="77">
        <v>3.8</v>
      </c>
      <c r="L110" s="77">
        <v>100</v>
      </c>
      <c r="M110" s="77">
        <v>160</v>
      </c>
      <c r="N110" s="77">
        <v>1540</v>
      </c>
      <c r="O110" s="77">
        <v>0.02</v>
      </c>
    </row>
    <row r="111" spans="1:15" s="11" customFormat="1" ht="15" customHeight="1" x14ac:dyDescent="0.25">
      <c r="A111" s="70">
        <v>30112232201</v>
      </c>
      <c r="B111" s="71" t="s">
        <v>320</v>
      </c>
      <c r="C111" s="71" t="s">
        <v>307</v>
      </c>
      <c r="D111" s="69">
        <v>21200</v>
      </c>
      <c r="E111" s="44" t="str">
        <f t="shared" si="4"/>
        <v/>
      </c>
      <c r="F111" s="73"/>
      <c r="G111" s="74"/>
      <c r="H111" s="77">
        <v>1</v>
      </c>
      <c r="I111" s="77"/>
      <c r="J111" s="77">
        <v>3.1</v>
      </c>
      <c r="K111" s="77">
        <v>3.8</v>
      </c>
      <c r="L111" s="77">
        <v>100</v>
      </c>
      <c r="M111" s="77">
        <v>160</v>
      </c>
      <c r="N111" s="77">
        <v>1540</v>
      </c>
      <c r="O111" s="77">
        <v>0.02</v>
      </c>
    </row>
    <row r="112" spans="1:15" s="11" customFormat="1" ht="15" customHeight="1" x14ac:dyDescent="0.25">
      <c r="A112" s="70">
        <v>30112232202</v>
      </c>
      <c r="B112" s="71" t="s">
        <v>321</v>
      </c>
      <c r="C112" s="71" t="s">
        <v>308</v>
      </c>
      <c r="D112" s="69">
        <v>19500</v>
      </c>
      <c r="E112" s="44" t="str">
        <f t="shared" si="4"/>
        <v/>
      </c>
      <c r="F112" s="73"/>
      <c r="G112" s="74"/>
      <c r="H112" s="77">
        <v>1</v>
      </c>
      <c r="I112" s="77"/>
      <c r="J112" s="77">
        <v>3.1</v>
      </c>
      <c r="K112" s="77">
        <v>3.8</v>
      </c>
      <c r="L112" s="77">
        <v>100</v>
      </c>
      <c r="M112" s="77">
        <v>160</v>
      </c>
      <c r="N112" s="77">
        <v>1540</v>
      </c>
      <c r="O112" s="77">
        <v>0.02</v>
      </c>
    </row>
    <row r="113" spans="1:15" s="11" customFormat="1" ht="15" customHeight="1" x14ac:dyDescent="0.25">
      <c r="A113" s="70">
        <v>30112232203</v>
      </c>
      <c r="B113" s="71" t="s">
        <v>322</v>
      </c>
      <c r="C113" s="71" t="s">
        <v>309</v>
      </c>
      <c r="D113" s="69">
        <v>21200</v>
      </c>
      <c r="E113" s="44" t="str">
        <f t="shared" si="4"/>
        <v/>
      </c>
      <c r="F113" s="73"/>
      <c r="G113" s="74"/>
      <c r="H113" s="77">
        <v>1</v>
      </c>
      <c r="I113" s="77"/>
      <c r="J113" s="77">
        <v>3.1</v>
      </c>
      <c r="K113" s="77">
        <v>3.8</v>
      </c>
      <c r="L113" s="77">
        <v>100</v>
      </c>
      <c r="M113" s="77">
        <v>160</v>
      </c>
      <c r="N113" s="77">
        <v>1540</v>
      </c>
      <c r="O113" s="77">
        <v>0.02</v>
      </c>
    </row>
    <row r="114" spans="1:15" s="11" customFormat="1" ht="15" customHeight="1" x14ac:dyDescent="0.25">
      <c r="A114" s="70">
        <v>30112232100</v>
      </c>
      <c r="B114" s="71" t="s">
        <v>323</v>
      </c>
      <c r="C114" s="71" t="s">
        <v>310</v>
      </c>
      <c r="D114" s="69">
        <v>24000</v>
      </c>
      <c r="E114" s="44" t="str">
        <f t="shared" si="4"/>
        <v/>
      </c>
      <c r="F114" s="73"/>
      <c r="G114" s="74"/>
      <c r="H114" s="77">
        <v>1</v>
      </c>
      <c r="I114" s="77"/>
      <c r="J114" s="77">
        <v>3.6</v>
      </c>
      <c r="K114" s="77">
        <v>4.5999999999999996</v>
      </c>
      <c r="L114" s="77">
        <v>100</v>
      </c>
      <c r="M114" s="77">
        <v>160</v>
      </c>
      <c r="N114" s="77">
        <v>1940</v>
      </c>
      <c r="O114" s="77">
        <v>3.1E-2</v>
      </c>
    </row>
    <row r="115" spans="1:15" s="11" customFormat="1" ht="15" customHeight="1" x14ac:dyDescent="0.25">
      <c r="A115" s="70">
        <v>30112232101</v>
      </c>
      <c r="B115" s="71" t="s">
        <v>324</v>
      </c>
      <c r="C115" s="71" t="s">
        <v>311</v>
      </c>
      <c r="D115" s="69">
        <v>23400</v>
      </c>
      <c r="E115" s="44" t="str">
        <f t="shared" si="4"/>
        <v/>
      </c>
      <c r="F115" s="73"/>
      <c r="G115" s="74"/>
      <c r="H115" s="77">
        <v>1</v>
      </c>
      <c r="I115" s="77"/>
      <c r="J115" s="77">
        <v>3.6</v>
      </c>
      <c r="K115" s="77">
        <v>4.5999999999999996</v>
      </c>
      <c r="L115" s="77">
        <v>100</v>
      </c>
      <c r="M115" s="77">
        <v>160</v>
      </c>
      <c r="N115" s="77">
        <v>1940</v>
      </c>
      <c r="O115" s="77">
        <v>3.1E-2</v>
      </c>
    </row>
    <row r="116" spans="1:15" s="11" customFormat="1" ht="15" customHeight="1" x14ac:dyDescent="0.25">
      <c r="A116" s="70">
        <v>30112232102</v>
      </c>
      <c r="B116" s="71" t="s">
        <v>325</v>
      </c>
      <c r="C116" s="71" t="s">
        <v>312</v>
      </c>
      <c r="D116" s="69">
        <v>22700</v>
      </c>
      <c r="E116" s="44" t="str">
        <f t="shared" si="4"/>
        <v/>
      </c>
      <c r="F116" s="73"/>
      <c r="G116" s="74"/>
      <c r="H116" s="77">
        <v>1</v>
      </c>
      <c r="I116" s="77"/>
      <c r="J116" s="77">
        <v>3.6</v>
      </c>
      <c r="K116" s="77">
        <v>4.5999999999999996</v>
      </c>
      <c r="L116" s="77">
        <v>100</v>
      </c>
      <c r="M116" s="77">
        <v>160</v>
      </c>
      <c r="N116" s="77">
        <v>1940</v>
      </c>
      <c r="O116" s="77">
        <v>3.1E-2</v>
      </c>
    </row>
    <row r="117" spans="1:15" s="11" customFormat="1" ht="15" customHeight="1" x14ac:dyDescent="0.25">
      <c r="A117" s="70">
        <v>30112232103</v>
      </c>
      <c r="B117" s="71" t="s">
        <v>326</v>
      </c>
      <c r="C117" s="71" t="s">
        <v>313</v>
      </c>
      <c r="D117" s="69">
        <v>24000</v>
      </c>
      <c r="E117" s="44" t="str">
        <f t="shared" si="4"/>
        <v/>
      </c>
      <c r="F117" s="73"/>
      <c r="G117" s="74"/>
      <c r="H117" s="77">
        <v>1</v>
      </c>
      <c r="I117" s="77"/>
      <c r="J117" s="77">
        <v>3.6</v>
      </c>
      <c r="K117" s="77">
        <v>4.5999999999999996</v>
      </c>
      <c r="L117" s="77">
        <v>100</v>
      </c>
      <c r="M117" s="77">
        <v>160</v>
      </c>
      <c r="N117" s="77">
        <v>1940</v>
      </c>
      <c r="O117" s="77">
        <v>3.1E-2</v>
      </c>
    </row>
    <row r="118" spans="1:15" s="11" customFormat="1" ht="15" customHeight="1" x14ac:dyDescent="0.25">
      <c r="A118" s="59"/>
      <c r="B118" s="60" t="s">
        <v>240</v>
      </c>
      <c r="C118" s="50"/>
      <c r="D118" s="45"/>
      <c r="E118" s="45"/>
      <c r="F118" s="52"/>
      <c r="G118" s="37"/>
      <c r="H118" s="77"/>
      <c r="I118" s="77"/>
      <c r="J118" s="77"/>
      <c r="K118" s="77"/>
      <c r="L118" s="77"/>
      <c r="M118" s="77"/>
      <c r="N118" s="77"/>
      <c r="O118" s="77"/>
    </row>
    <row r="119" spans="1:15" s="11" customFormat="1" ht="15" customHeight="1" x14ac:dyDescent="0.25">
      <c r="A119" s="10">
        <v>30112229000</v>
      </c>
      <c r="B119" s="1" t="s">
        <v>241</v>
      </c>
      <c r="C119" s="1" t="s">
        <v>242</v>
      </c>
      <c r="D119" s="43">
        <v>69900</v>
      </c>
      <c r="E119" s="44" t="str">
        <f t="shared" si="4"/>
        <v/>
      </c>
      <c r="F119" s="51">
        <v>5</v>
      </c>
      <c r="G119" s="56" t="s">
        <v>10</v>
      </c>
      <c r="H119" s="77">
        <v>5</v>
      </c>
      <c r="I119" s="77"/>
      <c r="J119" s="77">
        <v>0.6</v>
      </c>
      <c r="K119" s="77">
        <v>0.7</v>
      </c>
      <c r="L119" s="77">
        <v>60</v>
      </c>
      <c r="M119" s="77">
        <v>100</v>
      </c>
      <c r="N119" s="77">
        <v>520</v>
      </c>
      <c r="O119" s="77">
        <v>4.0000000000000001E-3</v>
      </c>
    </row>
    <row r="120" spans="1:15" s="11" customFormat="1" ht="15" customHeight="1" x14ac:dyDescent="0.25">
      <c r="A120" s="10">
        <v>30112229001</v>
      </c>
      <c r="B120" s="1" t="s">
        <v>243</v>
      </c>
      <c r="C120" s="1" t="s">
        <v>244</v>
      </c>
      <c r="D120" s="43">
        <v>69900</v>
      </c>
      <c r="E120" s="44" t="str">
        <f t="shared" si="4"/>
        <v/>
      </c>
      <c r="F120" s="51">
        <v>5</v>
      </c>
      <c r="G120" s="56" t="s">
        <v>10</v>
      </c>
      <c r="H120" s="77">
        <v>5</v>
      </c>
      <c r="I120" s="77"/>
      <c r="J120" s="77">
        <v>0.6</v>
      </c>
      <c r="K120" s="77">
        <v>0.7</v>
      </c>
      <c r="L120" s="77">
        <v>60</v>
      </c>
      <c r="M120" s="77">
        <v>100</v>
      </c>
      <c r="N120" s="77">
        <v>520</v>
      </c>
      <c r="O120" s="77">
        <v>4.0000000000000001E-3</v>
      </c>
    </row>
    <row r="121" spans="1:15" s="11" customFormat="1" ht="15" customHeight="1" x14ac:dyDescent="0.25">
      <c r="A121" s="10">
        <v>30112229002</v>
      </c>
      <c r="B121" s="1" t="s">
        <v>245</v>
      </c>
      <c r="C121" s="1" t="s">
        <v>246</v>
      </c>
      <c r="D121" s="43">
        <v>69900</v>
      </c>
      <c r="E121" s="44" t="str">
        <f t="shared" si="4"/>
        <v/>
      </c>
      <c r="F121" s="51">
        <v>5</v>
      </c>
      <c r="G121" s="56" t="s">
        <v>10</v>
      </c>
      <c r="H121" s="77">
        <v>5</v>
      </c>
      <c r="I121" s="77"/>
      <c r="J121" s="77">
        <v>0.6</v>
      </c>
      <c r="K121" s="77">
        <v>0.7</v>
      </c>
      <c r="L121" s="77">
        <v>60</v>
      </c>
      <c r="M121" s="77">
        <v>100</v>
      </c>
      <c r="N121" s="77">
        <v>520</v>
      </c>
      <c r="O121" s="77">
        <v>4.0000000000000001E-3</v>
      </c>
    </row>
    <row r="122" spans="1:15" s="11" customFormat="1" ht="15" customHeight="1" x14ac:dyDescent="0.25">
      <c r="A122" s="10">
        <v>30112229003</v>
      </c>
      <c r="B122" s="1" t="s">
        <v>247</v>
      </c>
      <c r="C122" s="1" t="s">
        <v>265</v>
      </c>
      <c r="D122" s="43">
        <v>69900</v>
      </c>
      <c r="E122" s="44" t="str">
        <f t="shared" si="4"/>
        <v/>
      </c>
      <c r="F122" s="51">
        <v>5</v>
      </c>
      <c r="G122" s="56" t="s">
        <v>10</v>
      </c>
      <c r="H122" s="77">
        <v>5</v>
      </c>
      <c r="I122" s="77"/>
      <c r="J122" s="77">
        <v>0.6</v>
      </c>
      <c r="K122" s="77">
        <v>0.7</v>
      </c>
      <c r="L122" s="77">
        <v>60</v>
      </c>
      <c r="M122" s="77">
        <v>100</v>
      </c>
      <c r="N122" s="77">
        <v>520</v>
      </c>
      <c r="O122" s="77">
        <v>4.0000000000000001E-3</v>
      </c>
    </row>
    <row r="123" spans="1:15" s="11" customFormat="1" ht="15" customHeight="1" x14ac:dyDescent="0.25">
      <c r="A123" s="22"/>
      <c r="B123" s="49" t="s">
        <v>248</v>
      </c>
      <c r="C123" s="50"/>
      <c r="D123" s="45"/>
      <c r="E123" s="45"/>
      <c r="F123" s="52"/>
      <c r="G123" s="37"/>
      <c r="H123" s="77"/>
      <c r="I123" s="77"/>
      <c r="J123" s="77"/>
      <c r="K123" s="77"/>
      <c r="L123" s="77"/>
      <c r="M123" s="77"/>
      <c r="N123" s="77"/>
      <c r="O123" s="77"/>
    </row>
    <row r="124" spans="1:15" s="11" customFormat="1" ht="15" customHeight="1" x14ac:dyDescent="0.25">
      <c r="A124" s="10">
        <v>30112229300</v>
      </c>
      <c r="B124" s="1" t="s">
        <v>249</v>
      </c>
      <c r="C124" s="1" t="s">
        <v>250</v>
      </c>
      <c r="D124" s="43">
        <v>90900</v>
      </c>
      <c r="E124" s="44" t="str">
        <f t="shared" si="4"/>
        <v/>
      </c>
      <c r="F124" s="51">
        <v>5</v>
      </c>
      <c r="G124" s="56" t="s">
        <v>10</v>
      </c>
      <c r="H124" s="77">
        <v>5</v>
      </c>
      <c r="I124" s="77"/>
      <c r="J124" s="77">
        <v>3.2</v>
      </c>
      <c r="K124" s="77">
        <v>3.4</v>
      </c>
      <c r="L124" s="77">
        <v>60</v>
      </c>
      <c r="M124" s="77">
        <v>100</v>
      </c>
      <c r="N124" s="77">
        <v>1490</v>
      </c>
      <c r="O124" s="77">
        <v>0.01</v>
      </c>
    </row>
    <row r="125" spans="1:15" s="11" customFormat="1" ht="15" customHeight="1" x14ac:dyDescent="0.25">
      <c r="A125" s="10">
        <v>30112229301</v>
      </c>
      <c r="B125" s="1" t="s">
        <v>251</v>
      </c>
      <c r="C125" s="1" t="s">
        <v>252</v>
      </c>
      <c r="D125" s="43">
        <v>90900</v>
      </c>
      <c r="E125" s="44" t="str">
        <f t="shared" si="4"/>
        <v/>
      </c>
      <c r="F125" s="51">
        <v>5</v>
      </c>
      <c r="G125" s="56" t="s">
        <v>10</v>
      </c>
      <c r="H125" s="77">
        <v>5</v>
      </c>
      <c r="I125" s="77"/>
      <c r="J125" s="77">
        <v>3.2</v>
      </c>
      <c r="K125" s="77">
        <v>3.4</v>
      </c>
      <c r="L125" s="77">
        <v>60</v>
      </c>
      <c r="M125" s="77">
        <v>100</v>
      </c>
      <c r="N125" s="77">
        <v>1490</v>
      </c>
      <c r="O125" s="77">
        <v>0.01</v>
      </c>
    </row>
    <row r="126" spans="1:15" s="11" customFormat="1" ht="15" customHeight="1" x14ac:dyDescent="0.25">
      <c r="A126" s="10">
        <v>30112229302</v>
      </c>
      <c r="B126" s="1" t="s">
        <v>253</v>
      </c>
      <c r="C126" s="1" t="s">
        <v>254</v>
      </c>
      <c r="D126" s="43">
        <v>90900</v>
      </c>
      <c r="E126" s="44" t="str">
        <f t="shared" si="4"/>
        <v/>
      </c>
      <c r="F126" s="51">
        <v>5</v>
      </c>
      <c r="G126" s="56" t="s">
        <v>10</v>
      </c>
      <c r="H126" s="77">
        <v>5</v>
      </c>
      <c r="I126" s="77"/>
      <c r="J126" s="77">
        <v>3.2</v>
      </c>
      <c r="K126" s="77">
        <v>3.4</v>
      </c>
      <c r="L126" s="77">
        <v>60</v>
      </c>
      <c r="M126" s="77">
        <v>100</v>
      </c>
      <c r="N126" s="77">
        <v>1490</v>
      </c>
      <c r="O126" s="77">
        <v>0.01</v>
      </c>
    </row>
    <row r="127" spans="1:15" s="11" customFormat="1" ht="15" customHeight="1" x14ac:dyDescent="0.25">
      <c r="A127" s="10"/>
      <c r="B127" s="61" t="s">
        <v>255</v>
      </c>
      <c r="C127" s="50"/>
      <c r="D127" s="45"/>
      <c r="E127" s="45"/>
      <c r="F127" s="52"/>
      <c r="G127" s="37"/>
      <c r="H127" s="77"/>
      <c r="I127" s="77"/>
      <c r="J127" s="77"/>
      <c r="K127" s="77"/>
      <c r="L127" s="77"/>
      <c r="M127" s="77"/>
      <c r="N127" s="77"/>
      <c r="O127" s="77"/>
    </row>
    <row r="128" spans="1:15" s="11" customFormat="1" ht="15" customHeight="1" x14ac:dyDescent="0.25">
      <c r="A128" s="10">
        <v>30112229200</v>
      </c>
      <c r="B128" s="1" t="s">
        <v>256</v>
      </c>
      <c r="C128" s="1" t="s">
        <v>257</v>
      </c>
      <c r="D128" s="43">
        <v>99900</v>
      </c>
      <c r="E128" s="44" t="str">
        <f t="shared" si="4"/>
        <v/>
      </c>
      <c r="F128" s="51">
        <v>5</v>
      </c>
      <c r="G128" s="56" t="s">
        <v>10</v>
      </c>
      <c r="H128" s="77">
        <v>5</v>
      </c>
      <c r="I128" s="77"/>
      <c r="J128" s="77">
        <v>1.2</v>
      </c>
      <c r="K128" s="77">
        <v>1.5</v>
      </c>
      <c r="L128" s="77">
        <v>60</v>
      </c>
      <c r="M128" s="77">
        <v>100</v>
      </c>
      <c r="N128" s="77">
        <v>1890</v>
      </c>
      <c r="O128" s="77">
        <v>1.2999999999999999E-2</v>
      </c>
    </row>
    <row r="129" spans="1:15" s="11" customFormat="1" ht="15" customHeight="1" x14ac:dyDescent="0.25">
      <c r="A129" s="10">
        <v>30112229201</v>
      </c>
      <c r="B129" s="1" t="s">
        <v>258</v>
      </c>
      <c r="C129" s="1" t="s">
        <v>259</v>
      </c>
      <c r="D129" s="43">
        <v>99900</v>
      </c>
      <c r="E129" s="44" t="str">
        <f t="shared" si="4"/>
        <v/>
      </c>
      <c r="F129" s="51">
        <v>5</v>
      </c>
      <c r="G129" s="56" t="s">
        <v>10</v>
      </c>
      <c r="H129" s="77">
        <v>5</v>
      </c>
      <c r="I129" s="77"/>
      <c r="J129" s="77">
        <v>4</v>
      </c>
      <c r="K129" s="77">
        <v>4.3</v>
      </c>
      <c r="L129" s="77">
        <v>60</v>
      </c>
      <c r="M129" s="77">
        <v>100</v>
      </c>
      <c r="N129" s="77">
        <v>1890</v>
      </c>
      <c r="O129" s="77">
        <v>1.2999999999999999E-2</v>
      </c>
    </row>
    <row r="130" spans="1:15" s="11" customFormat="1" ht="15" customHeight="1" x14ac:dyDescent="0.25">
      <c r="A130" s="10">
        <v>30112229202</v>
      </c>
      <c r="B130" s="1" t="s">
        <v>260</v>
      </c>
      <c r="C130" s="1" t="s">
        <v>261</v>
      </c>
      <c r="D130" s="43">
        <v>99900</v>
      </c>
      <c r="E130" s="44" t="str">
        <f t="shared" si="4"/>
        <v/>
      </c>
      <c r="F130" s="51">
        <v>5</v>
      </c>
      <c r="G130" s="56" t="s">
        <v>10</v>
      </c>
      <c r="H130" s="77">
        <v>5</v>
      </c>
      <c r="I130" s="77"/>
      <c r="J130" s="77">
        <v>4</v>
      </c>
      <c r="K130" s="77">
        <v>4.3</v>
      </c>
      <c r="L130" s="77">
        <v>60</v>
      </c>
      <c r="M130" s="77">
        <v>100</v>
      </c>
      <c r="N130" s="77">
        <v>1890</v>
      </c>
      <c r="O130" s="77">
        <v>1.2999999999999999E-2</v>
      </c>
    </row>
    <row r="131" spans="1:15" s="11" customFormat="1" ht="15" customHeight="1" x14ac:dyDescent="0.25">
      <c r="A131" s="10"/>
      <c r="B131" s="61" t="s">
        <v>262</v>
      </c>
      <c r="C131" s="50"/>
      <c r="D131" s="45"/>
      <c r="E131" s="45"/>
      <c r="F131" s="52"/>
      <c r="G131" s="37"/>
      <c r="H131" s="77"/>
      <c r="I131" s="77"/>
      <c r="J131" s="77"/>
      <c r="K131" s="77"/>
      <c r="L131" s="77"/>
      <c r="M131" s="77"/>
      <c r="N131" s="77"/>
      <c r="O131" s="77"/>
    </row>
    <row r="132" spans="1:15" s="11" customFormat="1" ht="15" customHeight="1" x14ac:dyDescent="0.25">
      <c r="A132" s="10">
        <v>30112229401</v>
      </c>
      <c r="B132" s="1" t="s">
        <v>263</v>
      </c>
      <c r="C132" s="1" t="s">
        <v>264</v>
      </c>
      <c r="D132" s="43">
        <v>77900</v>
      </c>
      <c r="E132" s="44" t="str">
        <f t="shared" si="4"/>
        <v/>
      </c>
      <c r="F132" s="51">
        <v>5</v>
      </c>
      <c r="G132" s="56" t="s">
        <v>10</v>
      </c>
      <c r="H132" s="77">
        <v>5</v>
      </c>
      <c r="I132" s="77"/>
      <c r="J132" s="77">
        <v>1.2</v>
      </c>
      <c r="K132" s="77">
        <v>1.5</v>
      </c>
      <c r="L132" s="77">
        <v>60</v>
      </c>
      <c r="M132" s="77">
        <v>100</v>
      </c>
      <c r="N132" s="77">
        <v>520</v>
      </c>
      <c r="O132" s="77">
        <v>4.0000000000000001E-3</v>
      </c>
    </row>
    <row r="133" spans="1:15" s="11" customFormat="1" ht="15" customHeight="1" x14ac:dyDescent="0.25">
      <c r="A133" s="62"/>
      <c r="B133" s="76" t="s">
        <v>358</v>
      </c>
      <c r="C133" s="63"/>
      <c r="D133" s="45"/>
      <c r="E133" s="45"/>
      <c r="F133" s="52"/>
      <c r="G133" s="37"/>
      <c r="H133" s="77"/>
      <c r="I133" s="77"/>
      <c r="J133" s="77"/>
      <c r="K133" s="77"/>
      <c r="L133" s="77"/>
      <c r="M133" s="77"/>
      <c r="N133" s="77"/>
      <c r="O133" s="77"/>
    </row>
    <row r="134" spans="1:15" s="11" customFormat="1" ht="15" customHeight="1" x14ac:dyDescent="0.25">
      <c r="A134" s="70">
        <v>30112230200</v>
      </c>
      <c r="B134" s="71" t="s">
        <v>359</v>
      </c>
      <c r="C134" s="71" t="s">
        <v>360</v>
      </c>
      <c r="D134" s="69"/>
      <c r="E134" s="44" t="str">
        <f t="shared" ref="E134:E139" si="5">IF($E$3="","",ROUND(D134-D134*$E$3,0))</f>
        <v/>
      </c>
      <c r="F134" s="73"/>
      <c r="G134" s="74"/>
      <c r="H134" s="77">
        <v>1</v>
      </c>
      <c r="I134" s="77"/>
      <c r="J134" s="77">
        <v>3.4</v>
      </c>
      <c r="K134" s="77">
        <v>4.2</v>
      </c>
      <c r="L134" s="77">
        <v>100</v>
      </c>
      <c r="M134" s="77">
        <v>160</v>
      </c>
      <c r="N134" s="77">
        <v>1540</v>
      </c>
      <c r="O134" s="77">
        <v>0.02</v>
      </c>
    </row>
    <row r="135" spans="1:15" s="11" customFormat="1" ht="15" customHeight="1" x14ac:dyDescent="0.25">
      <c r="A135" s="70">
        <v>30112230201</v>
      </c>
      <c r="B135" s="71" t="s">
        <v>361</v>
      </c>
      <c r="C135" s="71" t="s">
        <v>362</v>
      </c>
      <c r="D135" s="69"/>
      <c r="E135" s="44" t="str">
        <f t="shared" si="5"/>
        <v/>
      </c>
      <c r="F135" s="73"/>
      <c r="G135" s="74"/>
      <c r="H135" s="77">
        <v>1</v>
      </c>
      <c r="I135" s="77"/>
      <c r="J135" s="77">
        <v>3.2</v>
      </c>
      <c r="K135" s="77">
        <v>4</v>
      </c>
      <c r="L135" s="77">
        <v>100</v>
      </c>
      <c r="M135" s="77">
        <v>160</v>
      </c>
      <c r="N135" s="77">
        <v>1540</v>
      </c>
      <c r="O135" s="77">
        <v>0.02</v>
      </c>
    </row>
    <row r="136" spans="1:15" s="11" customFormat="1" ht="15" customHeight="1" x14ac:dyDescent="0.25">
      <c r="A136" s="70">
        <v>30112230202</v>
      </c>
      <c r="B136" s="71" t="s">
        <v>363</v>
      </c>
      <c r="C136" s="71" t="s">
        <v>364</v>
      </c>
      <c r="D136" s="69"/>
      <c r="E136" s="44" t="str">
        <f t="shared" si="5"/>
        <v/>
      </c>
      <c r="F136" s="73"/>
      <c r="G136" s="74"/>
      <c r="H136" s="77">
        <v>1</v>
      </c>
      <c r="I136" s="77"/>
      <c r="J136" s="77">
        <v>3.2</v>
      </c>
      <c r="K136" s="77">
        <v>4</v>
      </c>
      <c r="L136" s="77">
        <v>100</v>
      </c>
      <c r="M136" s="77">
        <v>160</v>
      </c>
      <c r="N136" s="77">
        <v>1540</v>
      </c>
      <c r="O136" s="77">
        <v>0.02</v>
      </c>
    </row>
    <row r="137" spans="1:15" s="11" customFormat="1" ht="15" customHeight="1" x14ac:dyDescent="0.25">
      <c r="A137" s="70">
        <v>301122.30099999998</v>
      </c>
      <c r="B137" s="71" t="s">
        <v>365</v>
      </c>
      <c r="C137" s="71" t="s">
        <v>393</v>
      </c>
      <c r="D137" s="69"/>
      <c r="E137" s="44" t="str">
        <f t="shared" si="5"/>
        <v/>
      </c>
      <c r="F137" s="73"/>
      <c r="G137" s="74"/>
      <c r="H137" s="77">
        <v>1</v>
      </c>
      <c r="I137" s="77"/>
      <c r="J137" s="77">
        <v>3.6</v>
      </c>
      <c r="K137" s="77">
        <v>4.5999999999999996</v>
      </c>
      <c r="L137" s="77">
        <v>100</v>
      </c>
      <c r="M137" s="77">
        <v>160</v>
      </c>
      <c r="N137" s="77">
        <v>1940</v>
      </c>
      <c r="O137" s="77">
        <v>3.1E-2</v>
      </c>
    </row>
    <row r="138" spans="1:15" s="11" customFormat="1" ht="15" customHeight="1" x14ac:dyDescent="0.25">
      <c r="A138" s="70">
        <v>30112230101</v>
      </c>
      <c r="B138" s="71" t="s">
        <v>366</v>
      </c>
      <c r="C138" s="71" t="s">
        <v>367</v>
      </c>
      <c r="D138" s="69"/>
      <c r="E138" s="44" t="str">
        <f t="shared" si="5"/>
        <v/>
      </c>
      <c r="F138" s="73"/>
      <c r="G138" s="74"/>
      <c r="H138" s="77">
        <v>1</v>
      </c>
      <c r="I138" s="77"/>
      <c r="J138" s="77">
        <v>3.6</v>
      </c>
      <c r="K138" s="77">
        <v>4.5999999999999996</v>
      </c>
      <c r="L138" s="77">
        <v>100</v>
      </c>
      <c r="M138" s="77">
        <v>160</v>
      </c>
      <c r="N138" s="77">
        <v>1940</v>
      </c>
      <c r="O138" s="77">
        <v>3.1E-2</v>
      </c>
    </row>
    <row r="139" spans="1:15" s="11" customFormat="1" ht="15" customHeight="1" x14ac:dyDescent="0.25">
      <c r="A139" s="70">
        <v>30112230102</v>
      </c>
      <c r="B139" s="71" t="s">
        <v>368</v>
      </c>
      <c r="C139" s="71" t="s">
        <v>369</v>
      </c>
      <c r="D139" s="69"/>
      <c r="E139" s="44" t="str">
        <f t="shared" si="5"/>
        <v/>
      </c>
      <c r="F139" s="73"/>
      <c r="G139" s="74"/>
      <c r="H139" s="77">
        <v>1</v>
      </c>
      <c r="I139" s="77"/>
      <c r="J139" s="77">
        <v>3.6</v>
      </c>
      <c r="K139" s="77">
        <v>4.5999999999999996</v>
      </c>
      <c r="L139" s="77">
        <v>100</v>
      </c>
      <c r="M139" s="77">
        <v>160</v>
      </c>
      <c r="N139" s="77">
        <v>1940</v>
      </c>
      <c r="O139" s="77">
        <v>3.1E-2</v>
      </c>
    </row>
    <row r="140" spans="1:15" s="11" customFormat="1" ht="15" customHeight="1" x14ac:dyDescent="0.25">
      <c r="A140" s="59"/>
      <c r="B140" s="76" t="s">
        <v>388</v>
      </c>
      <c r="C140" s="50"/>
      <c r="D140" s="45"/>
      <c r="E140" s="45"/>
      <c r="F140" s="52"/>
      <c r="G140" s="37"/>
      <c r="H140" s="77"/>
      <c r="I140" s="77"/>
      <c r="J140" s="77"/>
      <c r="K140" s="77"/>
      <c r="L140" s="77"/>
      <c r="M140" s="77"/>
      <c r="N140" s="77"/>
      <c r="O140" s="77"/>
    </row>
    <row r="141" spans="1:15" s="11" customFormat="1" ht="15" customHeight="1" x14ac:dyDescent="0.25">
      <c r="A141" s="70">
        <v>30112231000</v>
      </c>
      <c r="B141" s="71" t="s">
        <v>370</v>
      </c>
      <c r="C141" s="71" t="s">
        <v>371</v>
      </c>
      <c r="D141" s="69"/>
      <c r="E141" s="44"/>
      <c r="F141" s="73"/>
      <c r="G141" s="74"/>
      <c r="H141" s="77">
        <v>1</v>
      </c>
      <c r="I141" s="77"/>
      <c r="J141" s="77">
        <v>3.2</v>
      </c>
      <c r="K141" s="77">
        <v>4</v>
      </c>
      <c r="L141" s="77">
        <v>100</v>
      </c>
      <c r="M141" s="77">
        <v>160</v>
      </c>
      <c r="N141" s="77">
        <v>1540</v>
      </c>
      <c r="O141" s="77">
        <v>0.02</v>
      </c>
    </row>
    <row r="142" spans="1:15" s="11" customFormat="1" ht="15" customHeight="1" x14ac:dyDescent="0.25">
      <c r="A142" s="70">
        <v>30112231001</v>
      </c>
      <c r="B142" s="71" t="s">
        <v>372</v>
      </c>
      <c r="C142" s="71" t="s">
        <v>373</v>
      </c>
      <c r="D142" s="69"/>
      <c r="E142" s="44"/>
      <c r="F142" s="73"/>
      <c r="G142" s="74"/>
      <c r="H142" s="77">
        <v>1</v>
      </c>
      <c r="I142" s="77"/>
      <c r="J142" s="77">
        <v>3.1</v>
      </c>
      <c r="K142" s="77">
        <v>3.9</v>
      </c>
      <c r="L142" s="77">
        <v>100</v>
      </c>
      <c r="M142" s="77">
        <v>160</v>
      </c>
      <c r="N142" s="77">
        <v>1540</v>
      </c>
      <c r="O142" s="77">
        <v>3.1E-2</v>
      </c>
    </row>
    <row r="143" spans="1:15" s="11" customFormat="1" ht="15" customHeight="1" x14ac:dyDescent="0.25">
      <c r="A143" s="70">
        <v>30112231002</v>
      </c>
      <c r="B143" s="71" t="s">
        <v>374</v>
      </c>
      <c r="C143" s="71" t="s">
        <v>375</v>
      </c>
      <c r="D143" s="69"/>
      <c r="E143" s="44"/>
      <c r="F143" s="73"/>
      <c r="G143" s="74"/>
      <c r="H143" s="77">
        <v>1</v>
      </c>
      <c r="I143" s="77"/>
      <c r="J143" s="77">
        <v>3.6</v>
      </c>
      <c r="K143" s="77">
        <v>4.5999999999999996</v>
      </c>
      <c r="L143" s="77">
        <v>100</v>
      </c>
      <c r="M143" s="77">
        <v>160</v>
      </c>
      <c r="N143" s="77">
        <v>1540</v>
      </c>
      <c r="O143" s="77">
        <v>3.1E-2</v>
      </c>
    </row>
    <row r="144" spans="1:15" s="11" customFormat="1" ht="15" customHeight="1" x14ac:dyDescent="0.25">
      <c r="A144" s="70">
        <v>30112230900</v>
      </c>
      <c r="B144" s="71" t="s">
        <v>376</v>
      </c>
      <c r="C144" s="71" t="s">
        <v>377</v>
      </c>
      <c r="D144" s="69"/>
      <c r="E144" s="44"/>
      <c r="F144" s="73"/>
      <c r="G144" s="74"/>
      <c r="H144" s="77">
        <v>1</v>
      </c>
      <c r="I144" s="77"/>
      <c r="J144" s="77">
        <v>3.6</v>
      </c>
      <c r="K144" s="77">
        <v>4.5999999999999996</v>
      </c>
      <c r="L144" s="77">
        <v>100</v>
      </c>
      <c r="M144" s="77">
        <v>160</v>
      </c>
      <c r="N144" s="77">
        <v>1940</v>
      </c>
      <c r="O144" s="77">
        <v>3.1E-2</v>
      </c>
    </row>
    <row r="145" spans="1:15" s="11" customFormat="1" ht="15" customHeight="1" x14ac:dyDescent="0.25">
      <c r="A145" s="70">
        <v>30112230901</v>
      </c>
      <c r="B145" s="71" t="s">
        <v>378</v>
      </c>
      <c r="C145" s="71" t="s">
        <v>379</v>
      </c>
      <c r="D145" s="69"/>
      <c r="E145" s="44"/>
      <c r="F145" s="73"/>
      <c r="G145" s="74"/>
      <c r="H145" s="77">
        <v>1</v>
      </c>
      <c r="I145" s="77"/>
      <c r="J145" s="77">
        <v>3.6</v>
      </c>
      <c r="K145" s="77">
        <v>4.5999999999999996</v>
      </c>
      <c r="L145" s="77">
        <v>100</v>
      </c>
      <c r="M145" s="77">
        <v>160</v>
      </c>
      <c r="N145" s="77">
        <v>1940</v>
      </c>
      <c r="O145" s="77">
        <v>3.1E-2</v>
      </c>
    </row>
    <row r="146" spans="1:15" s="11" customFormat="1" ht="15" customHeight="1" x14ac:dyDescent="0.25">
      <c r="A146" s="70">
        <v>30112230902</v>
      </c>
      <c r="B146" s="71" t="s">
        <v>380</v>
      </c>
      <c r="C146" s="71" t="s">
        <v>381</v>
      </c>
      <c r="D146" s="69"/>
      <c r="E146" s="44"/>
      <c r="F146" s="73"/>
      <c r="G146" s="74"/>
      <c r="H146" s="77">
        <v>1</v>
      </c>
      <c r="I146" s="77"/>
      <c r="J146" s="77">
        <v>3.5</v>
      </c>
      <c r="K146" s="77">
        <v>4.5</v>
      </c>
      <c r="L146" s="77">
        <v>100</v>
      </c>
      <c r="M146" s="77">
        <v>160</v>
      </c>
      <c r="N146" s="77">
        <v>1940</v>
      </c>
      <c r="O146" s="77">
        <v>3.1E-2</v>
      </c>
    </row>
    <row r="147" spans="1:15" s="11" customFormat="1" ht="15" customHeight="1" x14ac:dyDescent="0.25">
      <c r="A147" s="70">
        <v>30112230700</v>
      </c>
      <c r="B147" s="71" t="s">
        <v>382</v>
      </c>
      <c r="C147" s="71" t="s">
        <v>383</v>
      </c>
      <c r="D147" s="69"/>
      <c r="E147" s="44"/>
      <c r="F147" s="73"/>
      <c r="G147" s="74"/>
      <c r="H147" s="77">
        <v>1</v>
      </c>
      <c r="I147" s="77"/>
      <c r="J147" s="77">
        <v>4.2</v>
      </c>
      <c r="K147" s="77">
        <v>5.2</v>
      </c>
      <c r="L147" s="77">
        <v>100</v>
      </c>
      <c r="M147" s="77">
        <v>160</v>
      </c>
      <c r="N147" s="77">
        <v>1940</v>
      </c>
      <c r="O147" s="77">
        <v>3.1E-2</v>
      </c>
    </row>
    <row r="148" spans="1:15" s="11" customFormat="1" ht="15" customHeight="1" x14ac:dyDescent="0.25">
      <c r="A148" s="70">
        <v>30112230701</v>
      </c>
      <c r="B148" s="71" t="s">
        <v>384</v>
      </c>
      <c r="C148" s="71" t="s">
        <v>385</v>
      </c>
      <c r="D148" s="69"/>
      <c r="E148" s="44"/>
      <c r="F148" s="73"/>
      <c r="G148" s="74"/>
      <c r="H148" s="77">
        <v>1</v>
      </c>
      <c r="I148" s="77"/>
      <c r="J148" s="77">
        <v>4.0999999999999996</v>
      </c>
      <c r="K148" s="77">
        <v>5.0999999999999996</v>
      </c>
      <c r="L148" s="77">
        <v>100</v>
      </c>
      <c r="M148" s="77">
        <v>160</v>
      </c>
      <c r="N148" s="77">
        <v>1940</v>
      </c>
      <c r="O148" s="77">
        <v>3.1E-2</v>
      </c>
    </row>
    <row r="149" spans="1:15" s="11" customFormat="1" ht="15" customHeight="1" x14ac:dyDescent="0.25">
      <c r="A149" s="70">
        <v>30112230702</v>
      </c>
      <c r="B149" s="71" t="s">
        <v>386</v>
      </c>
      <c r="C149" s="71" t="s">
        <v>387</v>
      </c>
      <c r="D149" s="69"/>
      <c r="E149" s="44"/>
      <c r="F149" s="73"/>
      <c r="G149" s="74"/>
      <c r="H149" s="77">
        <v>1</v>
      </c>
      <c r="I149" s="77"/>
      <c r="J149" s="77">
        <v>4.0999999999999996</v>
      </c>
      <c r="K149" s="77">
        <v>5.0999999999999996</v>
      </c>
      <c r="L149" s="77">
        <v>100</v>
      </c>
      <c r="M149" s="77">
        <v>160</v>
      </c>
      <c r="N149" s="77">
        <v>1940</v>
      </c>
      <c r="O149" s="77">
        <v>3.1E-2</v>
      </c>
    </row>
    <row r="150" spans="1:15" ht="14.25" customHeight="1" x14ac:dyDescent="0.25">
      <c r="B150" s="31" t="s">
        <v>87</v>
      </c>
      <c r="C150" s="50"/>
      <c r="F150" s="54"/>
      <c r="G150" s="57"/>
      <c r="H150" s="77"/>
      <c r="I150" s="77"/>
      <c r="J150" s="77"/>
      <c r="K150" s="77"/>
      <c r="L150" s="77"/>
      <c r="M150" s="77"/>
      <c r="N150" s="77"/>
      <c r="O150" s="77"/>
    </row>
    <row r="151" spans="1:15" ht="15" customHeight="1" x14ac:dyDescent="0.25">
      <c r="B151" s="38" t="s">
        <v>88</v>
      </c>
      <c r="C151" s="50"/>
      <c r="F151" s="54"/>
      <c r="G151" s="57"/>
      <c r="H151" s="77"/>
      <c r="I151" s="77"/>
      <c r="J151" s="77"/>
      <c r="K151" s="77"/>
      <c r="L151" s="77"/>
      <c r="M151" s="77"/>
      <c r="N151" s="77"/>
      <c r="O151" s="77"/>
    </row>
    <row r="152" spans="1:15" s="11" customFormat="1" ht="15" customHeight="1" x14ac:dyDescent="0.25">
      <c r="A152" s="42">
        <v>30412133900</v>
      </c>
      <c r="B152" s="9" t="s">
        <v>86</v>
      </c>
      <c r="C152" s="9" t="s">
        <v>84</v>
      </c>
      <c r="D152" s="43">
        <v>4800</v>
      </c>
      <c r="E152" s="44" t="str">
        <f t="shared" ref="E152:E204" si="6">IF($E$3="","",ROUND(D152-D152*$E$3,0))</f>
        <v/>
      </c>
      <c r="F152" s="51">
        <v>5</v>
      </c>
      <c r="G152" s="56" t="s">
        <v>10</v>
      </c>
      <c r="H152" s="11">
        <v>1</v>
      </c>
      <c r="I152" s="11" t="s">
        <v>10</v>
      </c>
      <c r="J152" s="11">
        <v>0.38</v>
      </c>
      <c r="K152" s="11">
        <v>0.42</v>
      </c>
      <c r="L152" s="11">
        <v>106</v>
      </c>
      <c r="M152" s="11">
        <v>70</v>
      </c>
      <c r="N152" s="11">
        <v>505</v>
      </c>
      <c r="O152" s="11">
        <v>3.8E-3</v>
      </c>
    </row>
    <row r="153" spans="1:15" s="11" customFormat="1" ht="15" customHeight="1" x14ac:dyDescent="0.25">
      <c r="A153" s="42">
        <v>30412133901</v>
      </c>
      <c r="B153" s="9" t="s">
        <v>92</v>
      </c>
      <c r="C153" s="9" t="s">
        <v>85</v>
      </c>
      <c r="D153" s="43">
        <v>4800</v>
      </c>
      <c r="E153" s="44" t="str">
        <f t="shared" si="6"/>
        <v/>
      </c>
      <c r="F153" s="51">
        <v>5</v>
      </c>
      <c r="G153" s="56" t="s">
        <v>10</v>
      </c>
      <c r="H153" s="11">
        <v>1</v>
      </c>
      <c r="I153" s="11" t="s">
        <v>10</v>
      </c>
      <c r="J153" s="11">
        <v>0.38</v>
      </c>
      <c r="K153" s="11">
        <v>0.42</v>
      </c>
      <c r="L153" s="11">
        <v>106</v>
      </c>
      <c r="M153" s="11">
        <v>70</v>
      </c>
      <c r="N153" s="11">
        <v>505</v>
      </c>
      <c r="O153" s="11">
        <v>3.8E-3</v>
      </c>
    </row>
    <row r="154" spans="1:15" s="11" customFormat="1" ht="15" customHeight="1" x14ac:dyDescent="0.25">
      <c r="A154" s="42">
        <v>30412134100</v>
      </c>
      <c r="B154" s="9" t="s">
        <v>235</v>
      </c>
      <c r="C154" s="9" t="s">
        <v>232</v>
      </c>
      <c r="D154" s="43">
        <v>3700</v>
      </c>
      <c r="E154" s="44" t="str">
        <f t="shared" si="6"/>
        <v/>
      </c>
      <c r="F154" s="51">
        <v>10</v>
      </c>
      <c r="G154" s="56" t="s">
        <v>10</v>
      </c>
      <c r="H154" s="77">
        <v>10</v>
      </c>
      <c r="I154" s="77"/>
      <c r="J154" s="77">
        <v>0.38</v>
      </c>
      <c r="K154" s="77">
        <v>0.42</v>
      </c>
      <c r="L154" s="77">
        <v>55</v>
      </c>
      <c r="M154" s="77">
        <v>65</v>
      </c>
      <c r="N154" s="77">
        <v>520</v>
      </c>
      <c r="O154" s="77">
        <v>2E-3</v>
      </c>
    </row>
    <row r="155" spans="1:15" s="11" customFormat="1" ht="15" customHeight="1" x14ac:dyDescent="0.25">
      <c r="A155" s="42">
        <v>30412134101</v>
      </c>
      <c r="B155" s="9" t="s">
        <v>236</v>
      </c>
      <c r="C155" s="9" t="s">
        <v>233</v>
      </c>
      <c r="D155" s="43">
        <v>3700</v>
      </c>
      <c r="E155" s="44" t="str">
        <f t="shared" si="6"/>
        <v/>
      </c>
      <c r="F155" s="51">
        <v>10</v>
      </c>
      <c r="G155" s="56" t="s">
        <v>10</v>
      </c>
      <c r="H155" s="77">
        <v>10</v>
      </c>
      <c r="I155" s="77"/>
      <c r="J155" s="77">
        <v>0.38</v>
      </c>
      <c r="K155" s="77">
        <v>0.42</v>
      </c>
      <c r="L155" s="77">
        <v>55</v>
      </c>
      <c r="M155" s="77">
        <v>65</v>
      </c>
      <c r="N155" s="77">
        <v>520</v>
      </c>
      <c r="O155" s="77">
        <v>2E-3</v>
      </c>
    </row>
    <row r="156" spans="1:15" ht="15" customHeight="1" x14ac:dyDescent="0.25">
      <c r="A156" s="10">
        <v>30412134102</v>
      </c>
      <c r="B156" s="1" t="s">
        <v>238</v>
      </c>
      <c r="C156" s="1" t="s">
        <v>234</v>
      </c>
      <c r="D156" s="43">
        <v>3900</v>
      </c>
      <c r="E156" s="44" t="str">
        <f t="shared" si="6"/>
        <v/>
      </c>
      <c r="F156" s="51">
        <v>10</v>
      </c>
      <c r="G156" s="56" t="s">
        <v>10</v>
      </c>
      <c r="H156" s="77">
        <v>10</v>
      </c>
      <c r="I156" s="77"/>
      <c r="J156" s="77">
        <v>0.38</v>
      </c>
      <c r="K156" s="77">
        <v>0.42</v>
      </c>
      <c r="L156" s="77">
        <v>55</v>
      </c>
      <c r="M156" s="77">
        <v>65</v>
      </c>
      <c r="N156" s="77">
        <v>520</v>
      </c>
      <c r="O156" s="77">
        <v>2E-3</v>
      </c>
    </row>
    <row r="157" spans="1:15" ht="15" customHeight="1" x14ac:dyDescent="0.25">
      <c r="A157" s="10">
        <v>30412134103</v>
      </c>
      <c r="B157" s="1" t="s">
        <v>239</v>
      </c>
      <c r="C157" s="1" t="s">
        <v>272</v>
      </c>
      <c r="D157" s="43">
        <v>3900</v>
      </c>
      <c r="E157" s="44" t="str">
        <f t="shared" si="6"/>
        <v/>
      </c>
      <c r="F157" s="51">
        <v>10</v>
      </c>
      <c r="G157" s="56" t="s">
        <v>10</v>
      </c>
      <c r="H157" s="77">
        <v>10</v>
      </c>
      <c r="I157" s="77"/>
      <c r="J157" s="77">
        <v>0.38</v>
      </c>
      <c r="K157" s="77">
        <v>0.42</v>
      </c>
      <c r="L157" s="77">
        <v>55</v>
      </c>
      <c r="M157" s="77">
        <v>65</v>
      </c>
      <c r="N157" s="77">
        <v>520</v>
      </c>
      <c r="O157" s="77">
        <v>2E-3</v>
      </c>
    </row>
    <row r="158" spans="1:15" ht="15" customHeight="1" x14ac:dyDescent="0.25">
      <c r="A158" s="10">
        <v>30412133902</v>
      </c>
      <c r="B158" s="1" t="s">
        <v>284</v>
      </c>
      <c r="C158" s="5" t="s">
        <v>282</v>
      </c>
      <c r="D158" s="43">
        <v>5000</v>
      </c>
      <c r="E158" s="44" t="str">
        <f t="shared" si="6"/>
        <v/>
      </c>
      <c r="F158" s="51"/>
      <c r="G158" s="56"/>
      <c r="H158" s="77">
        <v>5</v>
      </c>
      <c r="I158" s="77"/>
      <c r="J158" s="77">
        <v>0.5</v>
      </c>
      <c r="K158" s="77">
        <v>0.6</v>
      </c>
      <c r="L158" s="77">
        <v>60</v>
      </c>
      <c r="M158" s="77">
        <v>100</v>
      </c>
      <c r="N158" s="77">
        <v>520</v>
      </c>
      <c r="O158" s="77">
        <v>2E-3</v>
      </c>
    </row>
    <row r="159" spans="1:15" ht="15" customHeight="1" x14ac:dyDescent="0.25">
      <c r="A159" s="4"/>
      <c r="B159" s="38" t="s">
        <v>147</v>
      </c>
      <c r="C159" s="5"/>
      <c r="D159" s="12"/>
      <c r="E159" s="6"/>
      <c r="F159" s="55"/>
      <c r="G159" s="7"/>
      <c r="H159" s="77"/>
      <c r="I159" s="77"/>
      <c r="J159" s="77"/>
      <c r="K159" s="77"/>
      <c r="L159" s="77"/>
      <c r="M159" s="77"/>
      <c r="N159" s="77"/>
      <c r="O159" s="77"/>
    </row>
    <row r="160" spans="1:15" s="11" customFormat="1" ht="15" customHeight="1" x14ac:dyDescent="0.25">
      <c r="A160" s="42">
        <v>30655826900</v>
      </c>
      <c r="B160" s="9" t="s">
        <v>179</v>
      </c>
      <c r="C160" s="9" t="s">
        <v>149</v>
      </c>
      <c r="D160" s="43">
        <v>3100</v>
      </c>
      <c r="E160" s="44" t="str">
        <f t="shared" si="6"/>
        <v/>
      </c>
      <c r="F160" s="51">
        <v>4</v>
      </c>
      <c r="G160" s="56" t="s">
        <v>10</v>
      </c>
      <c r="H160" s="11">
        <v>1</v>
      </c>
      <c r="I160" s="11" t="s">
        <v>10</v>
      </c>
      <c r="J160" s="11">
        <v>1.2</v>
      </c>
      <c r="K160" s="11">
        <v>1.3</v>
      </c>
      <c r="L160" s="11">
        <v>60</v>
      </c>
      <c r="M160" s="11">
        <v>210</v>
      </c>
      <c r="N160" s="11">
        <v>215</v>
      </c>
      <c r="O160" s="11">
        <v>2.8E-3</v>
      </c>
    </row>
    <row r="161" spans="1:15" s="11" customFormat="1" ht="15" customHeight="1" x14ac:dyDescent="0.25">
      <c r="A161" s="42">
        <v>30655826700</v>
      </c>
      <c r="B161" s="9" t="s">
        <v>180</v>
      </c>
      <c r="C161" s="9" t="s">
        <v>148</v>
      </c>
      <c r="D161" s="43">
        <v>4900</v>
      </c>
      <c r="E161" s="44" t="str">
        <f t="shared" si="6"/>
        <v/>
      </c>
      <c r="F161" s="51">
        <v>4</v>
      </c>
      <c r="G161" s="56" t="s">
        <v>10</v>
      </c>
      <c r="H161" s="11">
        <v>1</v>
      </c>
      <c r="I161" s="11" t="s">
        <v>10</v>
      </c>
      <c r="J161" s="11">
        <v>1.3</v>
      </c>
      <c r="K161" s="11">
        <v>1.3</v>
      </c>
      <c r="L161" s="11">
        <v>60</v>
      </c>
      <c r="M161" s="11">
        <v>210</v>
      </c>
      <c r="N161" s="11">
        <v>215</v>
      </c>
      <c r="O161" s="11">
        <v>2.8E-3</v>
      </c>
    </row>
    <row r="162" spans="1:15" s="11" customFormat="1" ht="15" customHeight="1" x14ac:dyDescent="0.25">
      <c r="A162" s="42">
        <v>30655822900</v>
      </c>
      <c r="B162" s="9" t="s">
        <v>181</v>
      </c>
      <c r="C162" s="9" t="s">
        <v>152</v>
      </c>
      <c r="D162" s="43">
        <v>5600</v>
      </c>
      <c r="E162" s="44" t="str">
        <f t="shared" si="6"/>
        <v/>
      </c>
      <c r="F162" s="51">
        <v>5</v>
      </c>
      <c r="G162" s="56" t="s">
        <v>10</v>
      </c>
      <c r="H162" s="11">
        <v>1</v>
      </c>
      <c r="I162" s="11" t="s">
        <v>10</v>
      </c>
      <c r="J162" s="11">
        <v>2.5</v>
      </c>
      <c r="K162" s="11">
        <v>2.6</v>
      </c>
      <c r="L162" s="11">
        <v>215</v>
      </c>
      <c r="M162" s="11">
        <v>60</v>
      </c>
      <c r="N162" s="11">
        <v>460</v>
      </c>
      <c r="O162" s="11">
        <v>6.0000000000000001E-3</v>
      </c>
    </row>
    <row r="163" spans="1:15" s="11" customFormat="1" ht="15" customHeight="1" x14ac:dyDescent="0.25">
      <c r="A163" s="42">
        <v>30655822901</v>
      </c>
      <c r="B163" s="9" t="s">
        <v>191</v>
      </c>
      <c r="C163" s="9" t="s">
        <v>153</v>
      </c>
      <c r="D163" s="43">
        <v>5600</v>
      </c>
      <c r="E163" s="44" t="str">
        <f t="shared" si="6"/>
        <v/>
      </c>
      <c r="F163" s="51">
        <v>5</v>
      </c>
      <c r="G163" s="56" t="s">
        <v>10</v>
      </c>
      <c r="H163" s="11">
        <v>1</v>
      </c>
      <c r="I163" s="11" t="s">
        <v>10</v>
      </c>
      <c r="J163" s="11">
        <v>2.5</v>
      </c>
      <c r="K163" s="11">
        <v>2.6</v>
      </c>
      <c r="L163" s="11">
        <v>215</v>
      </c>
      <c r="M163" s="11">
        <v>60</v>
      </c>
      <c r="N163" s="11">
        <v>460</v>
      </c>
      <c r="O163" s="11">
        <v>6.0000000000000001E-3</v>
      </c>
    </row>
    <row r="164" spans="1:15" s="11" customFormat="1" ht="15" customHeight="1" x14ac:dyDescent="0.25">
      <c r="A164" s="42">
        <v>30655826100</v>
      </c>
      <c r="B164" s="9" t="s">
        <v>182</v>
      </c>
      <c r="C164" s="9" t="s">
        <v>171</v>
      </c>
      <c r="D164" s="43">
        <v>6500</v>
      </c>
      <c r="E164" s="44" t="str">
        <f t="shared" si="6"/>
        <v/>
      </c>
      <c r="F164" s="51">
        <v>5</v>
      </c>
      <c r="G164" s="56" t="s">
        <v>10</v>
      </c>
      <c r="H164" s="11">
        <v>1</v>
      </c>
      <c r="I164" s="11" t="s">
        <v>10</v>
      </c>
      <c r="J164" s="11">
        <v>2.5</v>
      </c>
      <c r="K164" s="11">
        <v>2.6</v>
      </c>
      <c r="L164" s="11">
        <v>215</v>
      </c>
      <c r="M164" s="11">
        <v>60</v>
      </c>
      <c r="N164" s="11">
        <v>460</v>
      </c>
      <c r="O164" s="11">
        <v>6.0000000000000001E-3</v>
      </c>
    </row>
    <row r="165" spans="1:15" s="11" customFormat="1" ht="15" customHeight="1" x14ac:dyDescent="0.25">
      <c r="A165" s="42">
        <v>30655823300</v>
      </c>
      <c r="B165" s="9" t="s">
        <v>183</v>
      </c>
      <c r="C165" s="9" t="s">
        <v>150</v>
      </c>
      <c r="D165" s="43">
        <v>7400</v>
      </c>
      <c r="E165" s="44" t="str">
        <f t="shared" si="6"/>
        <v/>
      </c>
      <c r="F165" s="51">
        <v>5</v>
      </c>
      <c r="G165" s="56" t="s">
        <v>10</v>
      </c>
      <c r="H165" s="11">
        <v>1</v>
      </c>
      <c r="I165" s="11" t="s">
        <v>10</v>
      </c>
      <c r="J165" s="11">
        <v>2.5</v>
      </c>
      <c r="K165" s="11">
        <v>2.6</v>
      </c>
      <c r="L165" s="11">
        <v>215</v>
      </c>
      <c r="M165" s="11">
        <v>60</v>
      </c>
      <c r="N165" s="11">
        <v>460</v>
      </c>
      <c r="O165" s="11">
        <v>6.0000000000000001E-3</v>
      </c>
    </row>
    <row r="166" spans="1:15" s="11" customFormat="1" ht="15" customHeight="1" x14ac:dyDescent="0.25">
      <c r="A166" s="42">
        <v>30655823301</v>
      </c>
      <c r="B166" s="9" t="s">
        <v>184</v>
      </c>
      <c r="C166" s="9" t="s">
        <v>151</v>
      </c>
      <c r="D166" s="43">
        <v>7400</v>
      </c>
      <c r="E166" s="44" t="str">
        <f t="shared" si="6"/>
        <v/>
      </c>
      <c r="F166" s="51">
        <v>5</v>
      </c>
      <c r="G166" s="56" t="s">
        <v>10</v>
      </c>
      <c r="H166" s="11">
        <v>1</v>
      </c>
      <c r="I166" s="11" t="s">
        <v>10</v>
      </c>
      <c r="J166" s="11">
        <v>2.5</v>
      </c>
      <c r="K166" s="11">
        <v>2.6</v>
      </c>
      <c r="L166" s="11">
        <v>215</v>
      </c>
      <c r="M166" s="11">
        <v>60</v>
      </c>
      <c r="N166" s="11">
        <v>460</v>
      </c>
      <c r="O166" s="11">
        <v>6.0000000000000001E-3</v>
      </c>
    </row>
    <row r="167" spans="1:15" s="11" customFormat="1" ht="15" customHeight="1" x14ac:dyDescent="0.25">
      <c r="A167" s="42">
        <v>30655825500</v>
      </c>
      <c r="B167" s="9" t="s">
        <v>185</v>
      </c>
      <c r="C167" s="9" t="s">
        <v>173</v>
      </c>
      <c r="D167" s="43">
        <v>8400</v>
      </c>
      <c r="E167" s="44" t="str">
        <f t="shared" si="6"/>
        <v/>
      </c>
      <c r="F167" s="51">
        <v>5</v>
      </c>
      <c r="G167" s="56" t="s">
        <v>10</v>
      </c>
      <c r="H167" s="11">
        <v>1</v>
      </c>
      <c r="I167" s="11" t="s">
        <v>10</v>
      </c>
      <c r="J167" s="11">
        <v>2.5</v>
      </c>
      <c r="K167" s="11">
        <v>2.6</v>
      </c>
      <c r="L167" s="11">
        <v>215</v>
      </c>
      <c r="M167" s="11">
        <v>60</v>
      </c>
      <c r="N167" s="11">
        <v>460</v>
      </c>
      <c r="O167" s="11">
        <v>6.0000000000000001E-3</v>
      </c>
    </row>
    <row r="168" spans="1:15" s="11" customFormat="1" ht="15" customHeight="1" x14ac:dyDescent="0.25">
      <c r="A168" s="42">
        <v>30655823100</v>
      </c>
      <c r="B168" s="9" t="s">
        <v>186</v>
      </c>
      <c r="C168" s="9" t="s">
        <v>156</v>
      </c>
      <c r="D168" s="43">
        <v>7100</v>
      </c>
      <c r="E168" s="44" t="str">
        <f t="shared" si="6"/>
        <v/>
      </c>
      <c r="F168" s="51">
        <v>5</v>
      </c>
      <c r="G168" s="56" t="s">
        <v>10</v>
      </c>
      <c r="H168" s="11">
        <v>1</v>
      </c>
      <c r="I168" s="11" t="s">
        <v>10</v>
      </c>
      <c r="J168" s="11">
        <v>3</v>
      </c>
      <c r="K168" s="11">
        <v>3.1</v>
      </c>
      <c r="L168" s="11">
        <v>215</v>
      </c>
      <c r="M168" s="11">
        <v>60</v>
      </c>
      <c r="N168" s="11">
        <v>460</v>
      </c>
      <c r="O168" s="11">
        <v>6.0000000000000001E-3</v>
      </c>
    </row>
    <row r="169" spans="1:15" s="11" customFormat="1" ht="15" customHeight="1" x14ac:dyDescent="0.25">
      <c r="A169" s="42">
        <v>30655823101</v>
      </c>
      <c r="B169" s="9" t="s">
        <v>187</v>
      </c>
      <c r="C169" s="9" t="s">
        <v>157</v>
      </c>
      <c r="D169" s="43">
        <v>7100</v>
      </c>
      <c r="E169" s="44" t="str">
        <f t="shared" si="6"/>
        <v/>
      </c>
      <c r="F169" s="51">
        <v>5</v>
      </c>
      <c r="G169" s="56" t="s">
        <v>10</v>
      </c>
      <c r="H169" s="11">
        <v>1</v>
      </c>
      <c r="I169" s="11" t="s">
        <v>10</v>
      </c>
      <c r="J169" s="11">
        <v>3</v>
      </c>
      <c r="K169" s="11">
        <v>3.1</v>
      </c>
      <c r="L169" s="11">
        <v>215</v>
      </c>
      <c r="M169" s="11">
        <v>60</v>
      </c>
      <c r="N169" s="11">
        <v>460</v>
      </c>
      <c r="O169" s="11">
        <v>6.0000000000000001E-3</v>
      </c>
    </row>
    <row r="170" spans="1:15" s="11" customFormat="1" ht="15" customHeight="1" x14ac:dyDescent="0.25">
      <c r="A170" s="42">
        <v>30655826300</v>
      </c>
      <c r="B170" s="9" t="s">
        <v>231</v>
      </c>
      <c r="C170" s="9" t="s">
        <v>172</v>
      </c>
      <c r="D170" s="43">
        <v>8400</v>
      </c>
      <c r="E170" s="44" t="str">
        <f t="shared" si="6"/>
        <v/>
      </c>
      <c r="F170" s="51">
        <v>5</v>
      </c>
      <c r="G170" s="56" t="s">
        <v>10</v>
      </c>
      <c r="H170" s="11">
        <v>1</v>
      </c>
      <c r="I170" s="11" t="s">
        <v>10</v>
      </c>
      <c r="J170" s="11">
        <v>3</v>
      </c>
      <c r="K170" s="11">
        <v>3.1</v>
      </c>
      <c r="L170" s="11">
        <v>215</v>
      </c>
      <c r="M170" s="11">
        <v>60</v>
      </c>
      <c r="N170" s="11">
        <v>460</v>
      </c>
      <c r="O170" s="11">
        <v>6.0000000000000001E-3</v>
      </c>
    </row>
    <row r="171" spans="1:15" s="11" customFormat="1" ht="15" customHeight="1" x14ac:dyDescent="0.25">
      <c r="A171" s="42">
        <v>30655823500</v>
      </c>
      <c r="B171" s="9" t="s">
        <v>188</v>
      </c>
      <c r="C171" s="9" t="s">
        <v>154</v>
      </c>
      <c r="D171" s="43">
        <v>8900</v>
      </c>
      <c r="E171" s="44" t="str">
        <f t="shared" si="6"/>
        <v/>
      </c>
      <c r="F171" s="51">
        <v>5</v>
      </c>
      <c r="G171" s="56" t="s">
        <v>10</v>
      </c>
      <c r="H171" s="11">
        <v>1</v>
      </c>
      <c r="I171" s="11" t="s">
        <v>10</v>
      </c>
      <c r="J171" s="11">
        <v>3</v>
      </c>
      <c r="K171" s="11">
        <v>3.1</v>
      </c>
      <c r="L171" s="11">
        <v>215</v>
      </c>
      <c r="M171" s="11">
        <v>60</v>
      </c>
      <c r="N171" s="11">
        <v>460</v>
      </c>
      <c r="O171" s="11">
        <v>6.0000000000000001E-3</v>
      </c>
    </row>
    <row r="172" spans="1:15" s="11" customFormat="1" ht="15" customHeight="1" x14ac:dyDescent="0.25">
      <c r="A172" s="42">
        <v>30655823501</v>
      </c>
      <c r="B172" s="9" t="s">
        <v>189</v>
      </c>
      <c r="C172" s="9" t="s">
        <v>155</v>
      </c>
      <c r="D172" s="43">
        <v>8900</v>
      </c>
      <c r="E172" s="44" t="str">
        <f t="shared" si="6"/>
        <v/>
      </c>
      <c r="F172" s="51">
        <v>5</v>
      </c>
      <c r="G172" s="56" t="s">
        <v>10</v>
      </c>
      <c r="H172" s="11">
        <v>1</v>
      </c>
      <c r="I172" s="11" t="s">
        <v>10</v>
      </c>
      <c r="J172" s="11">
        <v>3</v>
      </c>
      <c r="K172" s="11">
        <v>3.1</v>
      </c>
      <c r="L172" s="11">
        <v>215</v>
      </c>
      <c r="M172" s="11">
        <v>60</v>
      </c>
      <c r="N172" s="11">
        <v>460</v>
      </c>
      <c r="O172" s="11">
        <v>6.0000000000000001E-3</v>
      </c>
    </row>
    <row r="173" spans="1:15" s="11" customFormat="1" ht="15" customHeight="1" x14ac:dyDescent="0.25">
      <c r="A173" s="42">
        <v>30655825900</v>
      </c>
      <c r="B173" s="9" t="s">
        <v>190</v>
      </c>
      <c r="C173" s="9" t="s">
        <v>174</v>
      </c>
      <c r="D173" s="43">
        <v>10400</v>
      </c>
      <c r="E173" s="44" t="str">
        <f t="shared" si="6"/>
        <v/>
      </c>
      <c r="F173" s="51">
        <v>5</v>
      </c>
      <c r="G173" s="56" t="s">
        <v>10</v>
      </c>
      <c r="H173" s="11">
        <v>1</v>
      </c>
      <c r="I173" s="11" t="s">
        <v>10</v>
      </c>
      <c r="J173" s="11">
        <v>3</v>
      </c>
      <c r="K173" s="11">
        <v>3.1</v>
      </c>
      <c r="L173" s="11">
        <v>215</v>
      </c>
      <c r="M173" s="11">
        <v>60</v>
      </c>
      <c r="N173" s="11">
        <v>460</v>
      </c>
      <c r="O173" s="11">
        <v>6.0000000000000001E-3</v>
      </c>
    </row>
    <row r="174" spans="1:15" s="11" customFormat="1" ht="15" customHeight="1" x14ac:dyDescent="0.25">
      <c r="A174" s="42">
        <v>30655824500</v>
      </c>
      <c r="B174" s="9" t="s">
        <v>175</v>
      </c>
      <c r="C174" s="9" t="s">
        <v>158</v>
      </c>
      <c r="D174" s="43">
        <v>10900</v>
      </c>
      <c r="E174" s="44" t="str">
        <f t="shared" si="6"/>
        <v/>
      </c>
      <c r="F174" s="51">
        <v>5</v>
      </c>
      <c r="G174" s="56" t="s">
        <v>10</v>
      </c>
      <c r="H174" s="11">
        <v>1</v>
      </c>
      <c r="I174" s="11" t="s">
        <v>10</v>
      </c>
      <c r="J174" s="11">
        <v>3.8</v>
      </c>
      <c r="K174" s="11">
        <v>3.9</v>
      </c>
      <c r="L174" s="11">
        <v>247</v>
      </c>
      <c r="M174" s="11">
        <v>50</v>
      </c>
      <c r="N174" s="11">
        <v>510</v>
      </c>
      <c r="O174" s="11">
        <v>6.3E-3</v>
      </c>
    </row>
    <row r="175" spans="1:15" s="11" customFormat="1" ht="15" customHeight="1" x14ac:dyDescent="0.25">
      <c r="A175" s="42">
        <v>30655824501</v>
      </c>
      <c r="B175" s="9" t="s">
        <v>176</v>
      </c>
      <c r="C175" s="9" t="s">
        <v>159</v>
      </c>
      <c r="D175" s="43">
        <v>10900</v>
      </c>
      <c r="E175" s="44" t="str">
        <f t="shared" si="6"/>
        <v/>
      </c>
      <c r="F175" s="51">
        <v>5</v>
      </c>
      <c r="G175" s="56" t="s">
        <v>10</v>
      </c>
      <c r="H175" s="11">
        <v>1</v>
      </c>
      <c r="I175" s="11" t="s">
        <v>10</v>
      </c>
      <c r="J175" s="11">
        <v>3.8</v>
      </c>
      <c r="K175" s="11">
        <v>3.9</v>
      </c>
      <c r="L175" s="11">
        <v>247</v>
      </c>
      <c r="M175" s="11">
        <v>50</v>
      </c>
      <c r="N175" s="11">
        <v>510</v>
      </c>
      <c r="O175" s="11">
        <v>6.3E-3</v>
      </c>
    </row>
    <row r="176" spans="1:15" s="11" customFormat="1" ht="15" customHeight="1" x14ac:dyDescent="0.25">
      <c r="A176" s="42">
        <v>30655824900</v>
      </c>
      <c r="B176" s="9" t="s">
        <v>177</v>
      </c>
      <c r="C176" s="9" t="s">
        <v>160</v>
      </c>
      <c r="D176" s="43">
        <v>17400</v>
      </c>
      <c r="E176" s="44" t="str">
        <f t="shared" si="6"/>
        <v/>
      </c>
      <c r="F176" s="51">
        <v>3</v>
      </c>
      <c r="G176" s="56" t="s">
        <v>10</v>
      </c>
      <c r="H176" s="11">
        <v>1</v>
      </c>
      <c r="I176" s="11" t="s">
        <v>10</v>
      </c>
      <c r="J176" s="11">
        <v>6.9</v>
      </c>
      <c r="K176" s="11">
        <v>7</v>
      </c>
      <c r="L176" s="11">
        <v>427</v>
      </c>
      <c r="M176" s="11">
        <v>60</v>
      </c>
      <c r="N176" s="11">
        <v>510</v>
      </c>
      <c r="O176" s="11">
        <v>1.3099999999999999E-2</v>
      </c>
    </row>
    <row r="177" spans="1:16" s="11" customFormat="1" ht="15" customHeight="1" x14ac:dyDescent="0.25">
      <c r="A177" s="42">
        <v>30655824901</v>
      </c>
      <c r="B177" s="9" t="s">
        <v>178</v>
      </c>
      <c r="C177" s="9" t="s">
        <v>161</v>
      </c>
      <c r="D177" s="43">
        <v>17400</v>
      </c>
      <c r="E177" s="44" t="str">
        <f t="shared" si="6"/>
        <v/>
      </c>
      <c r="F177" s="51" t="s">
        <v>192</v>
      </c>
      <c r="G177" s="56" t="s">
        <v>10</v>
      </c>
      <c r="H177" s="11">
        <v>1</v>
      </c>
      <c r="I177" s="11" t="s">
        <v>10</v>
      </c>
      <c r="J177" s="11">
        <v>6.9</v>
      </c>
      <c r="K177" s="11">
        <v>7</v>
      </c>
      <c r="L177" s="11">
        <v>427</v>
      </c>
      <c r="M177" s="11">
        <v>60</v>
      </c>
      <c r="N177" s="11">
        <v>510</v>
      </c>
      <c r="O177" s="11">
        <v>1.3099999999999999E-2</v>
      </c>
    </row>
    <row r="178" spans="1:16" s="11" customFormat="1" ht="15" customHeight="1" x14ac:dyDescent="0.25">
      <c r="A178" s="42">
        <v>30144242202</v>
      </c>
      <c r="B178" s="9" t="s">
        <v>274</v>
      </c>
      <c r="C178" s="9" t="s">
        <v>162</v>
      </c>
      <c r="D178" s="43">
        <v>1400</v>
      </c>
      <c r="E178" s="44" t="str">
        <f t="shared" si="6"/>
        <v/>
      </c>
      <c r="F178" s="51">
        <v>3</v>
      </c>
      <c r="G178" s="56" t="s">
        <v>10</v>
      </c>
      <c r="H178" s="11">
        <v>1</v>
      </c>
      <c r="I178" s="11" t="s">
        <v>10</v>
      </c>
      <c r="J178" s="11">
        <v>1.1499999999999999</v>
      </c>
      <c r="K178" s="11">
        <v>1.2</v>
      </c>
      <c r="L178" s="11">
        <v>175</v>
      </c>
      <c r="M178" s="11">
        <v>39</v>
      </c>
      <c r="N178" s="11">
        <v>430</v>
      </c>
      <c r="O178" s="11">
        <v>2.9999999999999996E-3</v>
      </c>
    </row>
    <row r="179" spans="1:16" s="11" customFormat="1" ht="15" customHeight="1" x14ac:dyDescent="0.25">
      <c r="A179" s="42">
        <v>30144242203</v>
      </c>
      <c r="B179" s="9" t="s">
        <v>275</v>
      </c>
      <c r="C179" s="9" t="s">
        <v>163</v>
      </c>
      <c r="D179" s="43">
        <v>1400</v>
      </c>
      <c r="E179" s="44" t="str">
        <f t="shared" si="6"/>
        <v/>
      </c>
      <c r="F179" s="51">
        <v>3</v>
      </c>
      <c r="G179" s="56" t="s">
        <v>10</v>
      </c>
      <c r="H179" s="11">
        <v>1</v>
      </c>
      <c r="I179" s="11" t="s">
        <v>10</v>
      </c>
      <c r="J179" s="11">
        <v>1.1499999999999999</v>
      </c>
      <c r="K179" s="11">
        <v>1.2</v>
      </c>
      <c r="L179" s="11">
        <v>175</v>
      </c>
      <c r="M179" s="11">
        <v>39</v>
      </c>
      <c r="N179" s="11">
        <v>430</v>
      </c>
      <c r="O179" s="11">
        <v>2.9999999999999996E-3</v>
      </c>
    </row>
    <row r="180" spans="1:16" s="11" customFormat="1" ht="15" customHeight="1" x14ac:dyDescent="0.25">
      <c r="A180" s="42">
        <v>30144248800</v>
      </c>
      <c r="B180" s="9" t="s">
        <v>169</v>
      </c>
      <c r="C180" s="9" t="s">
        <v>93</v>
      </c>
      <c r="D180" s="43">
        <v>3200</v>
      </c>
      <c r="E180" s="44" t="str">
        <f t="shared" si="6"/>
        <v/>
      </c>
      <c r="F180" s="51">
        <v>5</v>
      </c>
      <c r="G180" s="56" t="s">
        <v>10</v>
      </c>
      <c r="H180" s="77">
        <v>1</v>
      </c>
      <c r="I180" s="77" t="s">
        <v>10</v>
      </c>
      <c r="J180" s="77">
        <v>1.5</v>
      </c>
      <c r="K180" s="77">
        <v>1.6</v>
      </c>
      <c r="L180" s="77">
        <v>215</v>
      </c>
      <c r="M180" s="77">
        <v>45</v>
      </c>
      <c r="N180" s="77">
        <v>460</v>
      </c>
      <c r="O180" s="77">
        <v>4.5000000000000005E-3</v>
      </c>
      <c r="P180" s="77"/>
    </row>
    <row r="181" spans="1:16" s="11" customFormat="1" ht="15" customHeight="1" x14ac:dyDescent="0.25">
      <c r="A181" s="42">
        <v>30144248801</v>
      </c>
      <c r="B181" s="9" t="s">
        <v>170</v>
      </c>
      <c r="C181" s="9" t="s">
        <v>164</v>
      </c>
      <c r="D181" s="43">
        <v>3200</v>
      </c>
      <c r="E181" s="44" t="str">
        <f t="shared" si="6"/>
        <v/>
      </c>
      <c r="F181" s="51">
        <v>5</v>
      </c>
      <c r="G181" s="56" t="s">
        <v>10</v>
      </c>
      <c r="H181" s="77">
        <v>1</v>
      </c>
      <c r="I181" s="77" t="s">
        <v>10</v>
      </c>
      <c r="J181" s="77">
        <v>1.5</v>
      </c>
      <c r="K181" s="77">
        <v>1.6</v>
      </c>
      <c r="L181" s="77">
        <v>215</v>
      </c>
      <c r="M181" s="77">
        <v>45</v>
      </c>
      <c r="N181" s="77">
        <v>460</v>
      </c>
      <c r="O181" s="77">
        <v>4.5000000000000005E-3</v>
      </c>
      <c r="P181" s="77"/>
    </row>
    <row r="182" spans="1:16" s="11" customFormat="1" ht="15" customHeight="1" x14ac:dyDescent="0.25">
      <c r="A182" s="42">
        <v>30550316900</v>
      </c>
      <c r="B182" s="9" t="s">
        <v>271</v>
      </c>
      <c r="C182" s="9" t="s">
        <v>270</v>
      </c>
      <c r="D182" s="43">
        <v>11900</v>
      </c>
      <c r="E182" s="44" t="str">
        <f t="shared" si="6"/>
        <v/>
      </c>
      <c r="F182" s="51"/>
      <c r="G182" s="56"/>
      <c r="H182" s="77">
        <v>1</v>
      </c>
      <c r="I182" s="77"/>
      <c r="J182" s="77">
        <v>8</v>
      </c>
      <c r="K182" s="77">
        <v>9</v>
      </c>
      <c r="L182" s="77">
        <v>165</v>
      </c>
      <c r="M182" s="77">
        <v>200</v>
      </c>
      <c r="N182" s="77">
        <v>670</v>
      </c>
      <c r="O182" s="77">
        <v>4.4999999999999998E-2</v>
      </c>
      <c r="P182" s="77"/>
    </row>
    <row r="183" spans="1:16" s="11" customFormat="1" ht="15" customHeight="1" x14ac:dyDescent="0.25">
      <c r="A183" s="42">
        <v>30550322100</v>
      </c>
      <c r="B183" s="9" t="s">
        <v>273</v>
      </c>
      <c r="C183" s="9" t="s">
        <v>357</v>
      </c>
      <c r="D183" s="43">
        <v>13900</v>
      </c>
      <c r="E183" s="44" t="str">
        <f t="shared" si="6"/>
        <v/>
      </c>
      <c r="F183" s="51"/>
      <c r="G183" s="56"/>
      <c r="H183" s="77">
        <v>1</v>
      </c>
      <c r="I183" s="77"/>
      <c r="J183" s="77">
        <v>8</v>
      </c>
      <c r="K183" s="77">
        <v>9</v>
      </c>
      <c r="L183" s="77">
        <v>255</v>
      </c>
      <c r="M183" s="77">
        <v>255</v>
      </c>
      <c r="N183" s="77">
        <v>705</v>
      </c>
      <c r="O183" s="77">
        <v>4.4999999999999998E-2</v>
      </c>
      <c r="P183" s="77"/>
    </row>
    <row r="184" spans="1:16" ht="15" customHeight="1" x14ac:dyDescent="0.25">
      <c r="A184" s="10">
        <v>30550316901</v>
      </c>
      <c r="B184" s="1" t="s">
        <v>276</v>
      </c>
      <c r="C184" s="9" t="s">
        <v>277</v>
      </c>
      <c r="D184" s="43">
        <v>17900</v>
      </c>
      <c r="E184" s="44" t="str">
        <f t="shared" si="6"/>
        <v/>
      </c>
      <c r="F184" s="51"/>
      <c r="G184" s="56"/>
      <c r="H184" s="77">
        <v>1</v>
      </c>
      <c r="I184" s="77"/>
      <c r="J184" s="77">
        <v>11</v>
      </c>
      <c r="K184" s="77">
        <v>12</v>
      </c>
      <c r="L184" s="77">
        <v>170</v>
      </c>
      <c r="M184" s="77">
        <v>320</v>
      </c>
      <c r="N184" s="77">
        <v>665</v>
      </c>
      <c r="O184" s="77">
        <v>6.7000000000000004E-2</v>
      </c>
      <c r="P184" s="78"/>
    </row>
    <row r="185" spans="1:16" ht="15" customHeight="1" x14ac:dyDescent="0.25">
      <c r="A185" s="10">
        <v>30550322101</v>
      </c>
      <c r="B185" s="1" t="s">
        <v>278</v>
      </c>
      <c r="C185" s="9" t="s">
        <v>279</v>
      </c>
      <c r="D185" s="43">
        <v>20900</v>
      </c>
      <c r="E185" s="44" t="str">
        <f t="shared" si="6"/>
        <v/>
      </c>
      <c r="F185" s="51"/>
      <c r="G185" s="56"/>
      <c r="H185" s="77">
        <v>1</v>
      </c>
      <c r="I185" s="77"/>
      <c r="J185" s="77">
        <v>11</v>
      </c>
      <c r="K185" s="77">
        <v>12</v>
      </c>
      <c r="L185" s="77">
        <v>255</v>
      </c>
      <c r="M185" s="77">
        <v>377</v>
      </c>
      <c r="N185" s="77">
        <v>720</v>
      </c>
      <c r="O185" s="77">
        <v>6.7000000000000004E-2</v>
      </c>
      <c r="P185" s="78"/>
    </row>
    <row r="186" spans="1:16" ht="15" customHeight="1" x14ac:dyDescent="0.25">
      <c r="A186" s="4"/>
      <c r="B186" s="38" t="s">
        <v>295</v>
      </c>
      <c r="C186" s="5"/>
      <c r="D186" s="12"/>
      <c r="E186" s="6"/>
      <c r="F186" s="55"/>
      <c r="G186" s="7"/>
      <c r="H186" s="77"/>
      <c r="I186" s="77"/>
      <c r="J186" s="77"/>
      <c r="K186" s="77"/>
      <c r="L186" s="77"/>
      <c r="M186" s="77"/>
      <c r="N186" s="77"/>
      <c r="O186" s="77"/>
      <c r="P186" s="78"/>
    </row>
    <row r="187" spans="1:16" s="11" customFormat="1" ht="15" customHeight="1" x14ac:dyDescent="0.25">
      <c r="A187" s="75">
        <v>70148700002</v>
      </c>
      <c r="B187" s="68" t="s">
        <v>352</v>
      </c>
      <c r="C187" s="68" t="s">
        <v>353</v>
      </c>
      <c r="D187" s="69">
        <v>10900</v>
      </c>
      <c r="E187" s="72" t="str">
        <f t="shared" ref="E187" si="7">IF($E$3="","",ROUND(D187-D187*$E$3,0))</f>
        <v/>
      </c>
      <c r="F187" s="73"/>
      <c r="G187" s="74"/>
      <c r="H187" s="77">
        <v>1</v>
      </c>
      <c r="I187" s="77"/>
      <c r="J187" s="77">
        <v>0.25</v>
      </c>
      <c r="K187" s="77">
        <v>0.3</v>
      </c>
      <c r="L187" s="77">
        <v>60</v>
      </c>
      <c r="M187" s="77">
        <v>75</v>
      </c>
      <c r="N187" s="77">
        <v>125</v>
      </c>
      <c r="O187" s="77">
        <v>1E-3</v>
      </c>
      <c r="P187" s="77"/>
    </row>
    <row r="188" spans="1:16" s="11" customFormat="1" ht="15" customHeight="1" x14ac:dyDescent="0.25">
      <c r="A188" s="10">
        <v>701157</v>
      </c>
      <c r="B188" s="1" t="s">
        <v>237</v>
      </c>
      <c r="C188" s="1" t="s">
        <v>195</v>
      </c>
      <c r="D188" s="43">
        <v>1300</v>
      </c>
      <c r="E188" s="44" t="str">
        <f t="shared" si="6"/>
        <v/>
      </c>
      <c r="F188" s="51">
        <v>10</v>
      </c>
      <c r="G188" s="56" t="s">
        <v>10</v>
      </c>
      <c r="H188" s="77">
        <v>1</v>
      </c>
      <c r="I188" s="77" t="s">
        <v>10</v>
      </c>
      <c r="J188" s="77">
        <v>3.95E-2</v>
      </c>
      <c r="K188" s="77">
        <v>5.1999999999999998E-2</v>
      </c>
      <c r="L188" s="77">
        <v>45</v>
      </c>
      <c r="M188" s="77">
        <v>40</v>
      </c>
      <c r="N188" s="77">
        <v>60</v>
      </c>
      <c r="O188" s="77">
        <v>2.0000000000000001E-4</v>
      </c>
      <c r="P188" s="77"/>
    </row>
    <row r="189" spans="1:16" s="11" customFormat="1" ht="15" customHeight="1" x14ac:dyDescent="0.25">
      <c r="A189" s="10">
        <v>701178</v>
      </c>
      <c r="B189" s="1" t="s">
        <v>194</v>
      </c>
      <c r="C189" s="1" t="s">
        <v>196</v>
      </c>
      <c r="D189" s="43">
        <v>1700</v>
      </c>
      <c r="E189" s="44" t="str">
        <f t="shared" si="6"/>
        <v/>
      </c>
      <c r="F189" s="51">
        <v>10</v>
      </c>
      <c r="G189" s="56" t="s">
        <v>10</v>
      </c>
      <c r="H189" s="11">
        <v>1</v>
      </c>
      <c r="I189" s="11" t="s">
        <v>10</v>
      </c>
      <c r="J189" s="11">
        <v>3.95E-2</v>
      </c>
      <c r="K189" s="11">
        <v>5.1999999999999998E-2</v>
      </c>
      <c r="L189" s="11">
        <v>45</v>
      </c>
      <c r="M189" s="11">
        <v>40</v>
      </c>
      <c r="N189" s="11">
        <v>60</v>
      </c>
      <c r="O189" s="11">
        <v>2.0000000000000001E-4</v>
      </c>
    </row>
    <row r="190" spans="1:16" s="11" customFormat="1" ht="15" customHeight="1" x14ac:dyDescent="0.25">
      <c r="A190" s="10">
        <v>701159</v>
      </c>
      <c r="B190" s="1" t="s">
        <v>193</v>
      </c>
      <c r="C190" s="1" t="s">
        <v>168</v>
      </c>
      <c r="D190" s="43">
        <v>2900</v>
      </c>
      <c r="E190" s="44" t="str">
        <f t="shared" si="6"/>
        <v/>
      </c>
      <c r="F190" s="51">
        <v>10</v>
      </c>
      <c r="G190" s="56" t="s">
        <v>10</v>
      </c>
      <c r="H190" s="11">
        <v>1</v>
      </c>
      <c r="I190" s="11" t="s">
        <v>10</v>
      </c>
      <c r="J190" s="11">
        <v>8.7999999999999995E-2</v>
      </c>
      <c r="K190" s="11">
        <v>0.10199999999999999</v>
      </c>
      <c r="L190" s="11">
        <v>76</v>
      </c>
      <c r="M190" s="11">
        <v>51</v>
      </c>
      <c r="N190" s="11">
        <v>51</v>
      </c>
      <c r="O190" s="11">
        <v>2.0000000000000001E-4</v>
      </c>
    </row>
    <row r="191" spans="1:16" s="11" customFormat="1" ht="15" customHeight="1" x14ac:dyDescent="0.25">
      <c r="A191" s="10">
        <v>701165</v>
      </c>
      <c r="B191" s="1" t="s">
        <v>199</v>
      </c>
      <c r="C191" s="1" t="s">
        <v>198</v>
      </c>
      <c r="D191" s="43">
        <v>3900</v>
      </c>
      <c r="E191" s="44" t="str">
        <f t="shared" si="6"/>
        <v/>
      </c>
      <c r="F191" s="51"/>
      <c r="G191" s="56"/>
      <c r="H191" s="11">
        <v>1</v>
      </c>
      <c r="I191" s="11" t="s">
        <v>10</v>
      </c>
      <c r="J191" s="11">
        <v>0.25650000000000001</v>
      </c>
      <c r="K191" s="11">
        <v>0.215</v>
      </c>
      <c r="L191" s="11">
        <v>126</v>
      </c>
      <c r="M191" s="11">
        <v>61</v>
      </c>
      <c r="N191" s="11">
        <v>76</v>
      </c>
      <c r="O191" s="11">
        <v>6.0000000000000006E-4</v>
      </c>
    </row>
    <row r="192" spans="1:16" s="11" customFormat="1" ht="15" customHeight="1" x14ac:dyDescent="0.25">
      <c r="A192" s="10">
        <v>701160</v>
      </c>
      <c r="B192" s="1" t="s">
        <v>110</v>
      </c>
      <c r="C192" s="1" t="s">
        <v>90</v>
      </c>
      <c r="D192" s="43">
        <v>4900</v>
      </c>
      <c r="E192" s="44" t="str">
        <f t="shared" si="6"/>
        <v/>
      </c>
      <c r="F192" s="51"/>
      <c r="G192" s="56"/>
      <c r="H192" s="11">
        <v>1</v>
      </c>
      <c r="I192" s="11" t="s">
        <v>10</v>
      </c>
      <c r="J192" s="11">
        <v>0.38600000000000001</v>
      </c>
      <c r="K192" s="11">
        <v>0.44600000000000001</v>
      </c>
      <c r="L192" s="11">
        <v>205</v>
      </c>
      <c r="M192" s="11">
        <v>61</v>
      </c>
      <c r="N192" s="11">
        <v>76</v>
      </c>
      <c r="O192" s="11">
        <v>1E-3</v>
      </c>
    </row>
    <row r="193" spans="1:15" s="11" customFormat="1" ht="15" customHeight="1" x14ac:dyDescent="0.25">
      <c r="A193" s="10">
        <v>701161</v>
      </c>
      <c r="B193" s="1" t="s">
        <v>109</v>
      </c>
      <c r="C193" s="1" t="s">
        <v>91</v>
      </c>
      <c r="D193" s="43">
        <v>5900</v>
      </c>
      <c r="E193" s="44" t="str">
        <f t="shared" si="6"/>
        <v/>
      </c>
      <c r="F193" s="51"/>
      <c r="G193" s="56"/>
      <c r="H193" s="11">
        <v>1</v>
      </c>
      <c r="I193" s="11" t="s">
        <v>10</v>
      </c>
      <c r="J193" s="11">
        <v>0.5615</v>
      </c>
      <c r="K193" s="11">
        <v>0.626</v>
      </c>
      <c r="L193" s="11">
        <v>280</v>
      </c>
      <c r="M193" s="11">
        <v>61</v>
      </c>
      <c r="N193" s="11">
        <v>76</v>
      </c>
      <c r="O193" s="11">
        <v>1.2999999999999999E-3</v>
      </c>
    </row>
    <row r="194" spans="1:15" s="11" customFormat="1" ht="15" customHeight="1" x14ac:dyDescent="0.25">
      <c r="A194" s="75">
        <v>701506</v>
      </c>
      <c r="B194" s="68" t="s">
        <v>343</v>
      </c>
      <c r="C194" s="68" t="s">
        <v>344</v>
      </c>
      <c r="D194" s="69">
        <v>11900</v>
      </c>
      <c r="E194" s="72" t="str">
        <f t="shared" si="6"/>
        <v/>
      </c>
      <c r="F194" s="73"/>
      <c r="G194" s="74"/>
      <c r="H194" s="79">
        <v>1</v>
      </c>
      <c r="I194" s="79"/>
      <c r="J194" s="79">
        <v>0.14000000000000001</v>
      </c>
      <c r="K194" s="79">
        <v>0.2</v>
      </c>
      <c r="L194" s="79">
        <v>80</v>
      </c>
      <c r="M194" s="79">
        <v>105</v>
      </c>
      <c r="N194" s="79">
        <v>170</v>
      </c>
      <c r="O194" s="77">
        <f>L194*M194*N194/1000000000</f>
        <v>1.428E-3</v>
      </c>
    </row>
    <row r="195" spans="1:15" s="11" customFormat="1" ht="15" customHeight="1" x14ac:dyDescent="0.25">
      <c r="A195" s="75">
        <v>701507</v>
      </c>
      <c r="B195" s="68" t="s">
        <v>345</v>
      </c>
      <c r="C195" s="68" t="s">
        <v>346</v>
      </c>
      <c r="D195" s="69">
        <v>12900</v>
      </c>
      <c r="E195" s="72" t="str">
        <f t="shared" si="6"/>
        <v/>
      </c>
      <c r="F195" s="73"/>
      <c r="G195" s="74"/>
      <c r="H195" s="79">
        <v>1</v>
      </c>
      <c r="I195" s="79"/>
      <c r="J195" s="79">
        <v>0.2</v>
      </c>
      <c r="K195" s="79">
        <v>0.26</v>
      </c>
      <c r="L195" s="79">
        <v>80</v>
      </c>
      <c r="M195" s="79">
        <v>105</v>
      </c>
      <c r="N195" s="79">
        <v>170</v>
      </c>
      <c r="O195" s="77">
        <f>L195*M195*N195/1000000000</f>
        <v>1.428E-3</v>
      </c>
    </row>
    <row r="196" spans="1:15" s="11" customFormat="1" ht="15" customHeight="1" x14ac:dyDescent="0.25">
      <c r="A196" s="10">
        <v>701162</v>
      </c>
      <c r="B196" s="1" t="s">
        <v>143</v>
      </c>
      <c r="C196" s="1" t="s">
        <v>144</v>
      </c>
      <c r="D196" s="43">
        <v>13900</v>
      </c>
      <c r="E196" s="44" t="str">
        <f t="shared" si="6"/>
        <v/>
      </c>
      <c r="F196" s="51"/>
      <c r="G196" s="56"/>
      <c r="H196" s="77">
        <v>1</v>
      </c>
      <c r="I196" s="77" t="s">
        <v>10</v>
      </c>
      <c r="J196" s="77">
        <v>1.0105</v>
      </c>
      <c r="K196" s="77">
        <v>1.1005</v>
      </c>
      <c r="L196" s="77">
        <v>200</v>
      </c>
      <c r="M196" s="77">
        <v>105</v>
      </c>
      <c r="N196" s="77">
        <v>100</v>
      </c>
      <c r="O196" s="77">
        <v>2.0999999999999999E-3</v>
      </c>
    </row>
    <row r="197" spans="1:15" s="11" customFormat="1" ht="15" customHeight="1" x14ac:dyDescent="0.25">
      <c r="A197" s="10">
        <v>701163</v>
      </c>
      <c r="B197" s="1" t="s">
        <v>145</v>
      </c>
      <c r="C197" s="1" t="s">
        <v>146</v>
      </c>
      <c r="D197" s="43">
        <v>14900</v>
      </c>
      <c r="E197" s="44" t="str">
        <f t="shared" si="6"/>
        <v/>
      </c>
      <c r="F197" s="51"/>
      <c r="G197" s="56"/>
      <c r="H197" s="77">
        <v>1</v>
      </c>
      <c r="I197" s="77" t="s">
        <v>10</v>
      </c>
      <c r="J197" s="77">
        <v>1.3340000000000001</v>
      </c>
      <c r="K197" s="77">
        <v>1.4285000000000001</v>
      </c>
      <c r="L197" s="77">
        <v>230</v>
      </c>
      <c r="M197" s="77">
        <v>105</v>
      </c>
      <c r="N197" s="77">
        <v>100</v>
      </c>
      <c r="O197" s="77">
        <v>2.4999999999999996E-3</v>
      </c>
    </row>
    <row r="198" spans="1:15" s="11" customFormat="1" ht="15" customHeight="1" x14ac:dyDescent="0.25">
      <c r="A198" s="10">
        <v>99900000042</v>
      </c>
      <c r="B198" s="1" t="s">
        <v>167</v>
      </c>
      <c r="C198" s="1" t="s">
        <v>197</v>
      </c>
      <c r="D198" s="43">
        <v>6400</v>
      </c>
      <c r="E198" s="44" t="str">
        <f t="shared" si="6"/>
        <v/>
      </c>
      <c r="F198" s="51">
        <v>10</v>
      </c>
      <c r="G198" s="56" t="s">
        <v>10</v>
      </c>
      <c r="H198" s="77">
        <v>1</v>
      </c>
      <c r="I198" s="77" t="s">
        <v>10</v>
      </c>
      <c r="J198" s="77">
        <v>8.7999999999999995E-2</v>
      </c>
      <c r="K198" s="77">
        <v>0.10199999999999999</v>
      </c>
      <c r="L198" s="77">
        <v>76</v>
      </c>
      <c r="M198" s="77">
        <v>51</v>
      </c>
      <c r="N198" s="77">
        <v>51</v>
      </c>
      <c r="O198" s="77">
        <v>2.0000000000000001E-4</v>
      </c>
    </row>
    <row r="199" spans="1:15" ht="15" customHeight="1" x14ac:dyDescent="0.25">
      <c r="B199" s="49" t="s">
        <v>89</v>
      </c>
      <c r="C199" s="50"/>
      <c r="F199" s="54"/>
      <c r="G199" s="57"/>
      <c r="H199" s="77"/>
      <c r="I199" s="77"/>
      <c r="J199" s="77"/>
      <c r="K199" s="77"/>
      <c r="L199" s="77"/>
      <c r="M199" s="77"/>
      <c r="N199" s="77"/>
      <c r="O199" s="77"/>
    </row>
    <row r="200" spans="1:15" s="11" customFormat="1" ht="15" customHeight="1" x14ac:dyDescent="0.25">
      <c r="A200" s="10">
        <v>99900000010</v>
      </c>
      <c r="B200" s="1" t="s">
        <v>165</v>
      </c>
      <c r="C200" s="1" t="s">
        <v>166</v>
      </c>
      <c r="D200" s="43">
        <v>960</v>
      </c>
      <c r="E200" s="44" t="str">
        <f t="shared" si="6"/>
        <v/>
      </c>
      <c r="F200" s="51">
        <v>2</v>
      </c>
      <c r="G200" s="56"/>
      <c r="H200" s="77">
        <v>2</v>
      </c>
      <c r="I200" s="77" t="s">
        <v>10</v>
      </c>
      <c r="J200" s="77">
        <v>0.35199999999999998</v>
      </c>
      <c r="K200" s="77">
        <v>0.5</v>
      </c>
      <c r="L200" s="77">
        <v>260</v>
      </c>
      <c r="M200" s="77">
        <v>240</v>
      </c>
      <c r="N200" s="77">
        <v>45</v>
      </c>
      <c r="O200" s="77">
        <v>2.8999999999999998E-3</v>
      </c>
    </row>
    <row r="201" spans="1:15" s="11" customFormat="1" ht="15" customHeight="1" x14ac:dyDescent="0.25">
      <c r="A201" s="10">
        <v>30412134800</v>
      </c>
      <c r="B201" s="1" t="s">
        <v>201</v>
      </c>
      <c r="C201" s="1" t="s">
        <v>203</v>
      </c>
      <c r="D201" s="43">
        <v>990</v>
      </c>
      <c r="E201" s="44" t="str">
        <f t="shared" si="6"/>
        <v/>
      </c>
      <c r="F201" s="51">
        <v>5</v>
      </c>
      <c r="G201" s="56" t="s">
        <v>10</v>
      </c>
      <c r="H201" s="77">
        <v>1</v>
      </c>
      <c r="I201" s="77" t="s">
        <v>10</v>
      </c>
      <c r="J201" s="77">
        <v>0.439</v>
      </c>
      <c r="K201" s="77">
        <v>0.46</v>
      </c>
      <c r="L201" s="77">
        <v>485</v>
      </c>
      <c r="M201" s="77">
        <v>45</v>
      </c>
      <c r="N201" s="77">
        <v>20</v>
      </c>
      <c r="O201" s="77">
        <v>5.0000000000000001E-4</v>
      </c>
    </row>
    <row r="202" spans="1:15" s="11" customFormat="1" ht="15" customHeight="1" x14ac:dyDescent="0.25">
      <c r="A202" s="10">
        <v>30412134801</v>
      </c>
      <c r="B202" s="1" t="s">
        <v>202</v>
      </c>
      <c r="C202" s="1" t="s">
        <v>200</v>
      </c>
      <c r="D202" s="43">
        <v>990</v>
      </c>
      <c r="E202" s="44" t="str">
        <f t="shared" si="6"/>
        <v/>
      </c>
      <c r="F202" s="51">
        <v>5</v>
      </c>
      <c r="G202" s="56" t="s">
        <v>10</v>
      </c>
      <c r="H202" s="77">
        <v>1</v>
      </c>
      <c r="I202" s="77" t="s">
        <v>10</v>
      </c>
      <c r="J202" s="77">
        <v>0.439</v>
      </c>
      <c r="K202" s="77">
        <v>0.46</v>
      </c>
      <c r="L202" s="77">
        <v>482.6</v>
      </c>
      <c r="M202" s="77">
        <v>43.6</v>
      </c>
      <c r="N202" s="77">
        <v>19.5</v>
      </c>
      <c r="O202" s="77">
        <v>5.0000000000000001E-4</v>
      </c>
    </row>
    <row r="203" spans="1:15" s="11" customFormat="1" ht="15" customHeight="1" x14ac:dyDescent="0.25">
      <c r="A203" s="10">
        <v>701442</v>
      </c>
      <c r="B203" s="1" t="s">
        <v>269</v>
      </c>
      <c r="C203" s="1" t="s">
        <v>267</v>
      </c>
      <c r="D203" s="43">
        <v>1900</v>
      </c>
      <c r="E203" s="44" t="str">
        <f t="shared" si="6"/>
        <v/>
      </c>
      <c r="F203" s="51"/>
      <c r="G203" s="56"/>
      <c r="H203" s="77">
        <v>1</v>
      </c>
      <c r="I203" s="77"/>
      <c r="J203" s="77">
        <v>6.8000000000000005E-2</v>
      </c>
      <c r="K203" s="77">
        <v>7.6999999999999999E-2</v>
      </c>
      <c r="L203" s="77">
        <v>75</v>
      </c>
      <c r="M203" s="77">
        <v>50</v>
      </c>
      <c r="N203" s="77">
        <v>50</v>
      </c>
      <c r="O203" s="77">
        <f>L203*M203*N203/1000000000</f>
        <v>1.875E-4</v>
      </c>
    </row>
    <row r="204" spans="1:15" s="11" customFormat="1" ht="15" customHeight="1" x14ac:dyDescent="0.25">
      <c r="A204" s="10">
        <v>701447</v>
      </c>
      <c r="B204" s="1" t="s">
        <v>268</v>
      </c>
      <c r="C204" s="1" t="s">
        <v>266</v>
      </c>
      <c r="D204" s="43">
        <v>2200</v>
      </c>
      <c r="E204" s="44" t="str">
        <f t="shared" si="6"/>
        <v/>
      </c>
      <c r="F204" s="51"/>
      <c r="G204" s="56"/>
      <c r="H204" s="77">
        <v>1</v>
      </c>
      <c r="I204" s="77"/>
      <c r="J204" s="77">
        <v>3.1E-2</v>
      </c>
      <c r="K204" s="77">
        <v>0.04</v>
      </c>
      <c r="L204" s="77">
        <v>75</v>
      </c>
      <c r="M204" s="77">
        <v>50</v>
      </c>
      <c r="N204" s="77">
        <v>50</v>
      </c>
      <c r="O204" s="77">
        <f>L204*M204*N204/1000000000</f>
        <v>1.875E-4</v>
      </c>
    </row>
    <row r="205" spans="1:15" ht="51" customHeight="1" x14ac:dyDescent="0.25"/>
  </sheetData>
  <mergeCells count="1">
    <mergeCell ref="L4:N4"/>
  </mergeCells>
  <hyperlinks>
    <hyperlink ref="B29" r:id="rId1"/>
    <hyperlink ref="B48" r:id="rId2"/>
    <hyperlink ref="B73" r:id="rId3"/>
    <hyperlink ref="B6" r:id="rId4"/>
    <hyperlink ref="B22" r:id="rId5"/>
    <hyperlink ref="B78" r:id="rId6"/>
    <hyperlink ref="B89" r:id="rId7"/>
    <hyperlink ref="B159" r:id="rId8"/>
    <hyperlink ref="B186" r:id="rId9" display="Нагреватели"/>
  </hyperlinks>
  <pageMargins left="0.7" right="0.7" top="0.75" bottom="0.75" header="0.3" footer="0.3"/>
  <pageSetup paperSize="9" orientation="portrait" horizontalDpi="1200" verticalDpi="120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Прайс-лист</vt:lpstr>
      <vt:lpstr>вес, объем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2022-10-11T13:18:21Z</dcterms:modified>
</cp:coreProperties>
</file>